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5" windowWidth="18960" windowHeight="11325"/>
  </bookViews>
  <sheets>
    <sheet name="Table 1" sheetId="1" r:id="rId1"/>
  </sheets>
  <calcPr calcId="114210"/>
</workbook>
</file>

<file path=xl/calcChain.xml><?xml version="1.0" encoding="utf-8"?>
<calcChain xmlns="http://schemas.openxmlformats.org/spreadsheetml/2006/main">
  <c r="A5" i="1"/>
  <c r="A6"/>
  <c r="A7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43"/>
  <c r="A44"/>
  <c r="A45"/>
  <c r="A46"/>
  <c r="A47"/>
  <c r="A48"/>
  <c r="A49"/>
  <c r="A50"/>
  <c r="A51"/>
  <c r="A52"/>
  <c r="A53"/>
  <c r="A54"/>
  <c r="A55"/>
  <c r="A56"/>
  <c r="A57"/>
  <c r="A58"/>
  <c r="A59"/>
  <c r="A60"/>
  <c r="A61"/>
  <c r="A62"/>
  <c r="A63"/>
  <c r="A64"/>
  <c r="A65"/>
  <c r="A67"/>
  <c r="A68"/>
  <c r="A69"/>
  <c r="A70"/>
  <c r="A71"/>
  <c r="A72"/>
  <c r="A73"/>
  <c r="A74"/>
  <c r="A75"/>
  <c r="A76"/>
  <c r="A77"/>
  <c r="A78"/>
  <c r="A80"/>
  <c r="A81"/>
  <c r="A82"/>
  <c r="A83"/>
  <c r="A84"/>
  <c r="A85"/>
  <c r="A86"/>
  <c r="A88"/>
  <c r="A89"/>
  <c r="A90"/>
  <c r="A91"/>
</calcChain>
</file>

<file path=xl/sharedStrings.xml><?xml version="1.0" encoding="utf-8"?>
<sst xmlns="http://schemas.openxmlformats.org/spreadsheetml/2006/main" count="270" uniqueCount="268">
  <si>
    <r>
      <rPr>
        <b/>
        <sz val="12"/>
        <rFont val="Arial"/>
        <family val="2"/>
      </rPr>
      <t>РАСКЛАДКА БЕНЗОГЕНЕРАТОР WERT G950</t>
    </r>
  </si>
  <si>
    <r>
      <rPr>
        <b/>
        <sz val="12"/>
        <rFont val="Arial"/>
        <family val="2"/>
      </rPr>
      <t>СПЕЦИФИКАЦИЯ</t>
    </r>
  </si>
  <si>
    <r>
      <rPr>
        <sz val="9"/>
        <rFont val="Arial"/>
        <family val="2"/>
      </rPr>
      <t>№поз.</t>
    </r>
  </si>
  <si>
    <r>
      <rPr>
        <sz val="9"/>
        <rFont val="Arial"/>
        <family val="2"/>
      </rPr>
      <t>Код ЛИТ</t>
    </r>
  </si>
  <si>
    <r>
      <rPr>
        <sz val="9"/>
        <rFont val="Arial"/>
        <family val="2"/>
      </rPr>
      <t>Артикул</t>
    </r>
  </si>
  <si>
    <r>
      <rPr>
        <b/>
        <sz val="9"/>
        <rFont val="Arial"/>
        <family val="2"/>
      </rPr>
      <t>Наименование</t>
    </r>
  </si>
  <si>
    <r>
      <rPr>
        <b/>
        <sz val="9"/>
        <rFont val="Arial"/>
        <family val="2"/>
      </rPr>
      <t xml:space="preserve">Описание Eng.                 </t>
    </r>
    <r>
      <rPr>
        <sz val="9"/>
        <rFont val="Arial"/>
        <family val="2"/>
      </rPr>
      <t>Кол-во</t>
    </r>
  </si>
  <si>
    <r>
      <rPr>
        <sz val="9"/>
        <rFont val="Arial"/>
        <family val="2"/>
      </rPr>
      <t>Картер, левая половина</t>
    </r>
  </si>
  <si>
    <r>
      <rPr>
        <sz val="9"/>
        <rFont val="Arial"/>
        <family val="2"/>
      </rPr>
      <t>crankcase,left</t>
    </r>
  </si>
  <si>
    <r>
      <rPr>
        <sz val="9"/>
        <rFont val="Arial"/>
        <family val="2"/>
      </rPr>
      <t>Картер, правая половина</t>
    </r>
  </si>
  <si>
    <r>
      <rPr>
        <sz val="9"/>
        <rFont val="Arial"/>
        <family val="2"/>
      </rPr>
      <t>crankcase,right</t>
    </r>
  </si>
  <si>
    <r>
      <rPr>
        <sz val="9"/>
        <rFont val="Arial"/>
        <family val="2"/>
      </rPr>
      <t>Подшипник 6004</t>
    </r>
  </si>
  <si>
    <r>
      <rPr>
        <sz val="9"/>
        <rFont val="Arial"/>
        <family val="2"/>
      </rPr>
      <t>bearing 6004</t>
    </r>
  </si>
  <si>
    <r>
      <rPr>
        <sz val="9"/>
        <rFont val="Arial"/>
        <family val="2"/>
      </rPr>
      <t>Стопорное кольцо Ф42</t>
    </r>
  </si>
  <si>
    <r>
      <rPr>
        <sz val="9"/>
        <rFont val="Arial"/>
        <family val="2"/>
      </rPr>
      <t>circlipΦ42</t>
    </r>
  </si>
  <si>
    <r>
      <rPr>
        <sz val="9"/>
        <rFont val="Arial"/>
        <family val="2"/>
      </rPr>
      <t>Сальник 20х30х7</t>
    </r>
  </si>
  <si>
    <r>
      <rPr>
        <sz val="9"/>
        <rFont val="Arial"/>
        <family val="2"/>
      </rPr>
      <t>oil seal 20*30*7</t>
    </r>
  </si>
  <si>
    <r>
      <rPr>
        <sz val="9"/>
        <rFont val="Arial"/>
        <family val="2"/>
      </rPr>
      <t>Втулка направляющая 10х7х14</t>
    </r>
  </si>
  <si>
    <r>
      <rPr>
        <sz val="9"/>
        <rFont val="Arial"/>
        <family val="2"/>
      </rPr>
      <t>pin 10*7*14</t>
    </r>
  </si>
  <si>
    <r>
      <rPr>
        <sz val="9"/>
        <rFont val="Arial"/>
        <family val="2"/>
      </rPr>
      <t>Шпилька AM6х50</t>
    </r>
  </si>
  <si>
    <r>
      <rPr>
        <sz val="9"/>
        <rFont val="Arial"/>
        <family val="2"/>
      </rPr>
      <t>stub AM6*50</t>
    </r>
  </si>
  <si>
    <r>
      <rPr>
        <sz val="9"/>
        <rFont val="Arial"/>
        <family val="2"/>
      </rPr>
      <t>Стопорная  фланцевая гайка</t>
    </r>
  </si>
  <si>
    <r>
      <rPr>
        <sz val="9"/>
        <rFont val="Arial"/>
        <family val="2"/>
      </rPr>
      <t>dentiform flange nut M6</t>
    </r>
  </si>
  <si>
    <r>
      <rPr>
        <sz val="9"/>
        <rFont val="Arial"/>
        <family val="2"/>
      </rPr>
      <t>Фланцевый болт М6х45</t>
    </r>
  </si>
  <si>
    <r>
      <rPr>
        <sz val="9"/>
        <rFont val="Arial"/>
        <family val="2"/>
      </rPr>
      <t>flange bolt M6*45</t>
    </r>
  </si>
  <si>
    <r>
      <rPr>
        <sz val="9"/>
        <rFont val="Arial"/>
        <family val="2"/>
      </rPr>
      <t>Шпилька AM6х100</t>
    </r>
  </si>
  <si>
    <r>
      <rPr>
        <sz val="9"/>
        <rFont val="Arial"/>
        <family val="2"/>
      </rPr>
      <t>stub AM6*100</t>
    </r>
  </si>
  <si>
    <r>
      <rPr>
        <sz val="9"/>
        <rFont val="Arial"/>
        <family val="2"/>
      </rPr>
      <t>Сальник 6х12х7</t>
    </r>
  </si>
  <si>
    <r>
      <rPr>
        <sz val="9"/>
        <rFont val="Arial"/>
        <family val="2"/>
      </rPr>
      <t>oil seal 6*12*7</t>
    </r>
  </si>
  <si>
    <r>
      <rPr>
        <sz val="9"/>
        <rFont val="Arial"/>
        <family val="2"/>
      </rPr>
      <t>Тяга регулятора</t>
    </r>
  </si>
  <si>
    <r>
      <rPr>
        <sz val="9"/>
        <rFont val="Arial"/>
        <family val="2"/>
      </rPr>
      <t>governor shaft</t>
    </r>
  </si>
  <si>
    <r>
      <rPr>
        <sz val="9"/>
        <rFont val="Arial"/>
        <family val="2"/>
      </rPr>
      <t>Шайба 6х10</t>
    </r>
  </si>
  <si>
    <r>
      <rPr>
        <sz val="9"/>
        <rFont val="Arial"/>
        <family val="2"/>
      </rPr>
      <t>washer φ6*φ10</t>
    </r>
  </si>
  <si>
    <r>
      <rPr>
        <sz val="9"/>
        <rFont val="Arial"/>
        <family val="2"/>
      </rPr>
      <t>Вилка регулятора</t>
    </r>
  </si>
  <si>
    <r>
      <rPr>
        <sz val="9"/>
        <rFont val="Arial"/>
        <family val="2"/>
      </rPr>
      <t>governor fork</t>
    </r>
  </si>
  <si>
    <r>
      <rPr>
        <sz val="9"/>
        <rFont val="Arial"/>
        <family val="2"/>
      </rPr>
      <t>Винт М3х8 с крестообразным шлицем</t>
    </r>
  </si>
  <si>
    <r>
      <rPr>
        <sz val="9"/>
        <rFont val="Arial"/>
        <family val="2"/>
      </rPr>
      <t>cross round head bolt M3*8</t>
    </r>
  </si>
  <si>
    <r>
      <rPr>
        <sz val="9"/>
        <rFont val="Arial"/>
        <family val="2"/>
      </rPr>
      <t>Пружинная шайба Ф3</t>
    </r>
  </si>
  <si>
    <r>
      <rPr>
        <sz val="9"/>
        <rFont val="Arial"/>
        <family val="2"/>
      </rPr>
      <t>spring washer φ3</t>
    </r>
  </si>
  <si>
    <r>
      <rPr>
        <sz val="9"/>
        <rFont val="Arial"/>
        <family val="2"/>
      </rPr>
      <t>Рычаг регулятора оборотов</t>
    </r>
  </si>
  <si>
    <r>
      <rPr>
        <sz val="9"/>
        <rFont val="Arial"/>
        <family val="2"/>
      </rPr>
      <t>governor arm</t>
    </r>
  </si>
  <si>
    <r>
      <rPr>
        <sz val="9"/>
        <rFont val="Arial"/>
        <family val="2"/>
      </rPr>
      <t>Сальник муфты</t>
    </r>
  </si>
  <si>
    <r>
      <rPr>
        <sz val="9"/>
        <rFont val="Arial"/>
        <family val="2"/>
      </rPr>
      <t>collar bush</t>
    </r>
  </si>
  <si>
    <r>
      <rPr>
        <sz val="9"/>
        <rFont val="Arial"/>
        <family val="2"/>
      </rPr>
      <t>Центробежная муфта</t>
    </r>
  </si>
  <si>
    <r>
      <rPr>
        <sz val="9"/>
        <rFont val="Arial"/>
        <family val="2"/>
      </rPr>
      <t>weight comp</t>
    </r>
  </si>
  <si>
    <r>
      <rPr>
        <sz val="9"/>
        <rFont val="Arial"/>
        <family val="2"/>
      </rPr>
      <t>Фланцевый болт М6х16</t>
    </r>
  </si>
  <si>
    <r>
      <rPr>
        <sz val="9"/>
        <rFont val="Arial"/>
        <family val="2"/>
      </rPr>
      <t>flange bolt M6*16</t>
    </r>
  </si>
  <si>
    <r>
      <rPr>
        <sz val="9"/>
        <rFont val="Arial"/>
        <family val="2"/>
      </rPr>
      <t>Коленчатый вал в сборе</t>
    </r>
  </si>
  <si>
    <r>
      <rPr>
        <sz val="9"/>
        <rFont val="Arial"/>
        <family val="2"/>
      </rPr>
      <t>crankshaft assembly</t>
    </r>
  </si>
  <si>
    <r>
      <rPr>
        <sz val="9"/>
        <rFont val="Arial"/>
        <family val="2"/>
      </rPr>
      <t>Стопорное кольцо</t>
    </r>
  </si>
  <si>
    <r>
      <rPr>
        <sz val="9"/>
        <rFont val="Arial"/>
        <family val="2"/>
      </rPr>
      <t>circlip</t>
    </r>
  </si>
  <si>
    <r>
      <rPr>
        <sz val="9"/>
        <rFont val="Arial"/>
        <family val="2"/>
      </rPr>
      <t>Поршневой палец</t>
    </r>
  </si>
  <si>
    <r>
      <rPr>
        <sz val="9"/>
        <rFont val="Arial"/>
        <family val="2"/>
      </rPr>
      <t>piston  pin</t>
    </r>
  </si>
  <si>
    <r>
      <rPr>
        <sz val="9"/>
        <rFont val="Arial"/>
        <family val="2"/>
      </rPr>
      <t>Игольчатый подшипник</t>
    </r>
  </si>
  <si>
    <r>
      <rPr>
        <sz val="9"/>
        <rFont val="Arial"/>
        <family val="2"/>
      </rPr>
      <t>roller bearing 14*10*14</t>
    </r>
  </si>
  <si>
    <r>
      <rPr>
        <sz val="9"/>
        <rFont val="Arial"/>
        <family val="2"/>
      </rPr>
      <t>Поршень</t>
    </r>
  </si>
  <si>
    <r>
      <rPr>
        <sz val="9"/>
        <rFont val="Arial"/>
        <family val="2"/>
      </rPr>
      <t>piston</t>
    </r>
  </si>
  <si>
    <r>
      <rPr>
        <sz val="9"/>
        <rFont val="Arial"/>
        <family val="2"/>
      </rPr>
      <t>Нижнее поршневое кольцо</t>
    </r>
  </si>
  <si>
    <r>
      <rPr>
        <sz val="9"/>
        <rFont val="Arial"/>
        <family val="2"/>
      </rPr>
      <t>second piston ring</t>
    </r>
  </si>
  <si>
    <r>
      <rPr>
        <sz val="9"/>
        <rFont val="Arial"/>
        <family val="2"/>
      </rPr>
      <t>Верхнее поршневое кольцо</t>
    </r>
  </si>
  <si>
    <r>
      <rPr>
        <sz val="9"/>
        <rFont val="Arial"/>
        <family val="2"/>
      </rPr>
      <t>first piston ring</t>
    </r>
  </si>
  <si>
    <r>
      <rPr>
        <sz val="9"/>
        <rFont val="Arial"/>
        <family val="2"/>
      </rPr>
      <t>Прокладка цилиндра</t>
    </r>
  </si>
  <si>
    <r>
      <rPr>
        <sz val="9"/>
        <rFont val="Arial"/>
        <family val="2"/>
      </rPr>
      <t>cylinder gasket</t>
    </r>
  </si>
  <si>
    <r>
      <rPr>
        <sz val="9"/>
        <rFont val="Arial"/>
        <family val="2"/>
      </rPr>
      <t>Цилиндр</t>
    </r>
  </si>
  <si>
    <r>
      <rPr>
        <sz val="9"/>
        <rFont val="Arial"/>
        <family val="2"/>
      </rPr>
      <t>cylinder</t>
    </r>
  </si>
  <si>
    <r>
      <rPr>
        <sz val="9"/>
        <rFont val="Arial"/>
        <family val="2"/>
      </rPr>
      <t>Прокладка головки цилиндра</t>
    </r>
  </si>
  <si>
    <r>
      <rPr>
        <sz val="9"/>
        <rFont val="Arial"/>
        <family val="2"/>
      </rPr>
      <t>gasket,cylinder head</t>
    </r>
  </si>
  <si>
    <r>
      <rPr>
        <sz val="9"/>
        <rFont val="Arial"/>
        <family val="2"/>
      </rPr>
      <t>Головка цилиндра</t>
    </r>
  </si>
  <si>
    <r>
      <rPr>
        <sz val="9"/>
        <rFont val="Arial"/>
        <family val="2"/>
      </rPr>
      <t>cylinder cap</t>
    </r>
  </si>
  <si>
    <r>
      <rPr>
        <sz val="9"/>
        <rFont val="Arial"/>
        <family val="2"/>
      </rPr>
      <t>Фланцевый болт М6х105</t>
    </r>
  </si>
  <si>
    <r>
      <rPr>
        <sz val="9"/>
        <rFont val="Arial"/>
        <family val="2"/>
      </rPr>
      <t>flange bolt M6*105</t>
    </r>
  </si>
  <si>
    <r>
      <rPr>
        <sz val="9"/>
        <rFont val="Arial"/>
        <family val="2"/>
      </rPr>
      <t>Гайка соединительная М6х18</t>
    </r>
  </si>
  <si>
    <r>
      <rPr>
        <sz val="9"/>
        <rFont val="Arial"/>
        <family val="2"/>
      </rPr>
      <t>thick nut M6*18</t>
    </r>
  </si>
  <si>
    <r>
      <rPr>
        <sz val="9"/>
        <rFont val="Arial"/>
        <family val="2"/>
      </rPr>
      <t>Кожух головки цилиндра</t>
    </r>
  </si>
  <si>
    <r>
      <rPr>
        <sz val="9"/>
        <rFont val="Arial"/>
        <family val="2"/>
      </rPr>
      <t>the cover of cylinder cap</t>
    </r>
  </si>
  <si>
    <r>
      <rPr>
        <sz val="9"/>
        <rFont val="Arial"/>
        <family val="2"/>
      </rPr>
      <t>Фланцевый болт М6х12</t>
    </r>
  </si>
  <si>
    <r>
      <rPr>
        <sz val="9"/>
        <rFont val="Arial"/>
        <family val="2"/>
      </rPr>
      <t>flange bolt M6*12</t>
    </r>
  </si>
  <si>
    <r>
      <rPr>
        <sz val="9"/>
        <rFont val="Arial"/>
        <family val="2"/>
      </rPr>
      <t>Магнето в сборе</t>
    </r>
  </si>
  <si>
    <r>
      <rPr>
        <sz val="9"/>
        <rFont val="Arial"/>
        <family val="2"/>
      </rPr>
      <t>ignition coil assy</t>
    </r>
  </si>
  <si>
    <r>
      <rPr>
        <sz val="9"/>
        <rFont val="Arial"/>
        <family val="2"/>
      </rPr>
      <t>Фиксатор</t>
    </r>
  </si>
  <si>
    <r>
      <rPr>
        <sz val="9"/>
        <rFont val="Arial"/>
        <family val="2"/>
      </rPr>
      <t>clamp</t>
    </r>
  </si>
  <si>
    <r>
      <rPr>
        <sz val="9"/>
        <rFont val="Arial"/>
        <family val="2"/>
      </rPr>
      <t>Пружинная шайба Ф6</t>
    </r>
  </si>
  <si>
    <r>
      <rPr>
        <sz val="9"/>
        <rFont val="Arial"/>
        <family val="2"/>
      </rPr>
      <t>spring washer φ6</t>
    </r>
  </si>
  <si>
    <r>
      <rPr>
        <sz val="9"/>
        <rFont val="Arial"/>
        <family val="2"/>
      </rPr>
      <t>Винт М6х16 с крестообразным шлицем</t>
    </r>
  </si>
  <si>
    <r>
      <rPr>
        <sz val="9"/>
        <rFont val="Arial"/>
        <family val="2"/>
      </rPr>
      <t>cross round head bolt M6*16</t>
    </r>
  </si>
  <si>
    <r>
      <rPr>
        <sz val="9"/>
        <rFont val="Arial"/>
        <family val="2"/>
      </rPr>
      <t>Маховик</t>
    </r>
  </si>
  <si>
    <r>
      <rPr>
        <sz val="9"/>
        <rFont val="Arial"/>
        <family val="2"/>
      </rPr>
      <t>flywheel</t>
    </r>
  </si>
  <si>
    <r>
      <rPr>
        <sz val="9"/>
        <rFont val="Arial"/>
        <family val="2"/>
      </rPr>
      <t>Фланцевая гайка М10х1.25</t>
    </r>
  </si>
  <si>
    <r>
      <rPr>
        <sz val="9"/>
        <rFont val="Arial"/>
        <family val="2"/>
      </rPr>
      <t>flange nut M10*1.25</t>
    </r>
  </si>
  <si>
    <r>
      <rPr>
        <sz val="9"/>
        <rFont val="Arial"/>
        <family val="2"/>
      </rPr>
      <t>Ручной стартер в сборе</t>
    </r>
  </si>
  <si>
    <r>
      <rPr>
        <sz val="9"/>
        <rFont val="Arial"/>
        <family val="2"/>
      </rPr>
      <t>recoil starter assembly(black)</t>
    </r>
  </si>
  <si>
    <r>
      <rPr>
        <sz val="9"/>
        <rFont val="Arial"/>
        <family val="2"/>
      </rPr>
      <t>Прокладка выпускного коллектора нижняя</t>
    </r>
  </si>
  <si>
    <r>
      <rPr>
        <sz val="9"/>
        <rFont val="Arial"/>
        <family val="2"/>
      </rPr>
      <t>valve base gasket</t>
    </r>
  </si>
  <si>
    <r>
      <rPr>
        <sz val="9"/>
        <rFont val="Arial"/>
        <family val="2"/>
      </rPr>
      <t>Выпускной коллектор карбюратора</t>
    </r>
  </si>
  <si>
    <r>
      <rPr>
        <sz val="9"/>
        <rFont val="Arial"/>
        <family val="2"/>
      </rPr>
      <t>intake reed comp</t>
    </r>
  </si>
  <si>
    <r>
      <rPr>
        <sz val="9"/>
        <rFont val="Arial"/>
        <family val="2"/>
      </rPr>
      <t>Фланцевый болт М6х20</t>
    </r>
  </si>
  <si>
    <r>
      <rPr>
        <sz val="9"/>
        <rFont val="Arial"/>
        <family val="2"/>
      </rPr>
      <t>flange bolt M6*20</t>
    </r>
  </si>
  <si>
    <r>
      <rPr>
        <sz val="9"/>
        <rFont val="Arial"/>
        <family val="2"/>
      </rPr>
      <t>Шпилька AM6х60</t>
    </r>
  </si>
  <si>
    <r>
      <rPr>
        <sz val="9"/>
        <rFont val="Arial"/>
        <family val="2"/>
      </rPr>
      <t>stub AM6*60</t>
    </r>
  </si>
  <si>
    <r>
      <rPr>
        <sz val="9"/>
        <rFont val="Arial"/>
        <family val="2"/>
      </rPr>
      <t>Прокладка выпускного коллектора верхняя</t>
    </r>
  </si>
  <si>
    <r>
      <rPr>
        <sz val="9"/>
        <rFont val="Arial"/>
        <family val="2"/>
      </rPr>
      <t>intake gasket</t>
    </r>
  </si>
  <si>
    <r>
      <rPr>
        <sz val="9"/>
        <rFont val="Arial"/>
        <family val="2"/>
      </rPr>
      <t>Карбюратор</t>
    </r>
  </si>
  <si>
    <r>
      <rPr>
        <sz val="9"/>
        <rFont val="Arial"/>
        <family val="2"/>
      </rPr>
      <t>carburetor</t>
    </r>
  </si>
  <si>
    <r>
      <rPr>
        <sz val="9"/>
        <rFont val="Arial"/>
        <family val="2"/>
      </rPr>
      <t>Прокладка карбюратора</t>
    </r>
  </si>
  <si>
    <r>
      <rPr>
        <sz val="9"/>
        <rFont val="Arial"/>
        <family val="2"/>
      </rPr>
      <t>carbureor gasket B</t>
    </r>
  </si>
  <si>
    <r>
      <rPr>
        <sz val="9"/>
        <rFont val="Arial"/>
        <family val="2"/>
      </rPr>
      <t>Прижимная пластина карбюратора</t>
    </r>
  </si>
  <si>
    <r>
      <rPr>
        <sz val="9"/>
        <rFont val="Arial"/>
        <family val="2"/>
      </rPr>
      <t>carbureor gasket A</t>
    </r>
  </si>
  <si>
    <r>
      <rPr>
        <sz val="9"/>
        <rFont val="Arial"/>
        <family val="2"/>
      </rPr>
      <t>Опорная пластина</t>
    </r>
  </si>
  <si>
    <r>
      <rPr>
        <sz val="9"/>
        <rFont val="Arial"/>
        <family val="2"/>
      </rPr>
      <t>supporting plate</t>
    </r>
  </si>
  <si>
    <r>
      <rPr>
        <sz val="9"/>
        <rFont val="Arial"/>
        <family val="2"/>
      </rPr>
      <t>Пружина</t>
    </r>
  </si>
  <si>
    <r>
      <rPr>
        <sz val="9"/>
        <rFont val="Arial"/>
        <family val="2"/>
      </rPr>
      <t>spring,compression</t>
    </r>
  </si>
  <si>
    <r>
      <rPr>
        <sz val="9"/>
        <rFont val="Arial"/>
        <family val="2"/>
      </rPr>
      <t>Винт М6х40 с крестообразным шлицем</t>
    </r>
  </si>
  <si>
    <r>
      <rPr>
        <sz val="9"/>
        <rFont val="Arial"/>
        <family val="2"/>
      </rPr>
      <t>cross round head bolt M6*40</t>
    </r>
  </si>
  <si>
    <r>
      <rPr>
        <sz val="9"/>
        <rFont val="Arial"/>
        <family val="2"/>
      </rPr>
      <t>Тяга управления воздушной заслонкой</t>
    </r>
  </si>
  <si>
    <r>
      <rPr>
        <sz val="9"/>
        <rFont val="Arial"/>
        <family val="2"/>
      </rPr>
      <t>rod,link</t>
    </r>
  </si>
  <si>
    <r>
      <rPr>
        <sz val="9"/>
        <rFont val="Arial"/>
        <family val="2"/>
      </rPr>
      <t>Пружина воздушной заслонки</t>
    </r>
  </si>
  <si>
    <r>
      <rPr>
        <sz val="9"/>
        <rFont val="Arial"/>
        <family val="2"/>
      </rPr>
      <t>spring,tension</t>
    </r>
  </si>
  <si>
    <r>
      <rPr>
        <sz val="9"/>
        <rFont val="Arial"/>
        <family val="2"/>
      </rPr>
      <t>Пружина регулятора</t>
    </r>
  </si>
  <si>
    <r>
      <rPr>
        <sz val="9"/>
        <rFont val="Arial"/>
        <family val="2"/>
      </rPr>
      <t>spring,governor</t>
    </r>
  </si>
  <si>
    <r>
      <rPr>
        <sz val="9"/>
        <rFont val="Arial"/>
        <family val="2"/>
      </rPr>
      <t>Приборная панель в сборе</t>
    </r>
  </si>
  <si>
    <r>
      <rPr>
        <sz val="9"/>
        <rFont val="Arial"/>
        <family val="2"/>
      </rPr>
      <t xml:space="preserve">control panel assembly
</t>
    </r>
    <r>
      <rPr>
        <sz val="9"/>
        <rFont val="Arial"/>
        <family val="2"/>
      </rPr>
      <t>(French socket)</t>
    </r>
  </si>
  <si>
    <r>
      <rPr>
        <sz val="9"/>
        <rFont val="Arial"/>
        <family val="2"/>
      </rPr>
      <t>Конденсатор</t>
    </r>
  </si>
  <si>
    <r>
      <rPr>
        <sz val="9"/>
        <rFont val="Arial"/>
        <family val="2"/>
      </rPr>
      <t>capacitance</t>
    </r>
  </si>
  <si>
    <r>
      <rPr>
        <sz val="9"/>
        <rFont val="Arial"/>
        <family val="2"/>
      </rPr>
      <t>Саморез ST4.2х13</t>
    </r>
  </si>
  <si>
    <r>
      <rPr>
        <sz val="9"/>
        <rFont val="Arial"/>
        <family val="2"/>
      </rPr>
      <t>self-tapping screw ST4.2*13</t>
    </r>
  </si>
  <si>
    <r>
      <rPr>
        <sz val="9"/>
        <rFont val="Arial"/>
        <family val="2"/>
      </rPr>
      <t>Статор альтернатора (150х57) V2</t>
    </r>
  </si>
  <si>
    <r>
      <rPr>
        <sz val="9"/>
        <rFont val="Arial"/>
        <family val="2"/>
      </rPr>
      <t>alternator stator(150*57) V2</t>
    </r>
  </si>
  <si>
    <r>
      <rPr>
        <sz val="9"/>
        <rFont val="Arial"/>
        <family val="2"/>
      </rPr>
      <t>Ротор альтернатора (230В/50Гц)</t>
    </r>
  </si>
  <si>
    <r>
      <rPr>
        <sz val="9"/>
        <rFont val="Arial"/>
        <family val="2"/>
      </rPr>
      <t>alternator rotor(230V/50HZ)</t>
    </r>
  </si>
  <si>
    <r>
      <rPr>
        <sz val="9"/>
        <rFont val="Arial"/>
        <family val="2"/>
      </rPr>
      <t>Ротор альтернатора (230В/50Гц, без выхода на 12В)</t>
    </r>
  </si>
  <si>
    <r>
      <rPr>
        <sz val="9"/>
        <rFont val="Arial"/>
        <family val="2"/>
      </rPr>
      <t>alternator rotor(230V/50HZ, without DC)</t>
    </r>
  </si>
  <si>
    <r>
      <rPr>
        <sz val="9"/>
        <rFont val="Arial"/>
        <family val="2"/>
      </rPr>
      <t>Фланцевый болт М8х156</t>
    </r>
  </si>
  <si>
    <r>
      <rPr>
        <sz val="9"/>
        <rFont val="Arial"/>
        <family val="2"/>
      </rPr>
      <t>flange bolt M8*156</t>
    </r>
  </si>
  <si>
    <r>
      <rPr>
        <sz val="9"/>
        <rFont val="Arial"/>
        <family val="2"/>
      </rPr>
      <t>Корпус альтернатора (задний)</t>
    </r>
  </si>
  <si>
    <r>
      <rPr>
        <sz val="9"/>
        <rFont val="Arial"/>
        <family val="2"/>
      </rPr>
      <t>rear cover</t>
    </r>
  </si>
  <si>
    <r>
      <rPr>
        <sz val="9"/>
        <rFont val="Arial"/>
        <family val="2"/>
      </rPr>
      <t>Фланцевый болт М6х80</t>
    </r>
  </si>
  <si>
    <r>
      <rPr>
        <sz val="9"/>
        <rFont val="Arial"/>
        <family val="2"/>
      </rPr>
      <t>flange bolt M6*80</t>
    </r>
  </si>
  <si>
    <r>
      <rPr>
        <sz val="9"/>
        <rFont val="Arial"/>
        <family val="2"/>
      </rPr>
      <t>Стопорная шайба ф6</t>
    </r>
  </si>
  <si>
    <r>
      <rPr>
        <sz val="9"/>
        <rFont val="Arial"/>
        <family val="2"/>
      </rPr>
      <t>dentiform washer φ6</t>
    </r>
  </si>
  <si>
    <r>
      <rPr>
        <sz val="9"/>
        <rFont val="Arial"/>
        <family val="2"/>
      </rPr>
      <t>Фланцевый болт М6х10</t>
    </r>
  </si>
  <si>
    <r>
      <rPr>
        <sz val="9"/>
        <rFont val="Arial"/>
        <family val="2"/>
      </rPr>
      <t>flange bolt M6*10</t>
    </r>
  </si>
  <si>
    <r>
      <rPr>
        <sz val="9"/>
        <rFont val="Arial"/>
        <family val="2"/>
      </rPr>
      <t>Глушитель в сборе</t>
    </r>
  </si>
  <si>
    <r>
      <rPr>
        <sz val="9"/>
        <rFont val="Arial"/>
        <family val="2"/>
      </rPr>
      <t>muffler assembly</t>
    </r>
  </si>
  <si>
    <r>
      <rPr>
        <sz val="9"/>
        <rFont val="Arial"/>
        <family val="2"/>
      </rPr>
      <t>Прокладка глушителя</t>
    </r>
  </si>
  <si>
    <r>
      <rPr>
        <sz val="9"/>
        <rFont val="Arial"/>
        <family val="2"/>
      </rPr>
      <t>gasket,muffler</t>
    </r>
  </si>
  <si>
    <r>
      <rPr>
        <sz val="9"/>
        <rFont val="Arial"/>
        <family val="2"/>
      </rPr>
      <t>Катушка зажигания в сборе</t>
    </r>
  </si>
  <si>
    <r>
      <rPr>
        <sz val="9"/>
        <rFont val="Arial"/>
        <family val="2"/>
      </rPr>
      <t>C.D.I.Unit assy</t>
    </r>
  </si>
  <si>
    <r>
      <rPr>
        <sz val="9"/>
        <rFont val="Arial"/>
        <family val="2"/>
      </rPr>
      <t>Свеча зажигания F5TC</t>
    </r>
  </si>
  <si>
    <r>
      <rPr>
        <sz val="9"/>
        <rFont val="Arial"/>
        <family val="2"/>
      </rPr>
      <t>spark plug F5TC</t>
    </r>
  </si>
  <si>
    <r>
      <rPr>
        <sz val="9"/>
        <rFont val="Arial"/>
        <family val="2"/>
      </rPr>
      <t>Резиновая ножка (амортизатор)</t>
    </r>
  </si>
  <si>
    <r>
      <rPr>
        <sz val="9"/>
        <rFont val="Arial"/>
        <family val="2"/>
      </rPr>
      <t>absorber</t>
    </r>
  </si>
  <si>
    <r>
      <rPr>
        <sz val="9"/>
        <rFont val="Arial"/>
        <family val="2"/>
      </rPr>
      <t>Топливный бак в сборе</t>
    </r>
  </si>
  <si>
    <r>
      <rPr>
        <sz val="9"/>
        <rFont val="Arial"/>
        <family val="2"/>
      </rPr>
      <t>fuel tank comp(293C blue)</t>
    </r>
  </si>
  <si>
    <r>
      <rPr>
        <sz val="9"/>
        <rFont val="Arial"/>
        <family val="2"/>
      </rPr>
      <t xml:space="preserve">Топливный бак в сборе (для модели
</t>
    </r>
    <r>
      <rPr>
        <sz val="9"/>
        <rFont val="Arial"/>
        <family val="2"/>
      </rPr>
      <t>генератора без розетки 12В)</t>
    </r>
  </si>
  <si>
    <r>
      <rPr>
        <sz val="9"/>
        <rFont val="Arial"/>
        <family val="2"/>
      </rPr>
      <t>fuel tank comp(321C green)</t>
    </r>
  </si>
  <si>
    <r>
      <rPr>
        <sz val="9"/>
        <rFont val="Arial"/>
        <family val="2"/>
      </rPr>
      <t>Сетчатый топливный фильтр</t>
    </r>
  </si>
  <si>
    <r>
      <rPr>
        <sz val="9"/>
        <rFont val="Arial"/>
        <family val="2"/>
      </rPr>
      <t>strainer</t>
    </r>
  </si>
  <si>
    <r>
      <rPr>
        <sz val="9"/>
        <rFont val="Arial"/>
        <family val="2"/>
      </rPr>
      <t>Крышка топливного бака в сборе</t>
    </r>
  </si>
  <si>
    <r>
      <rPr>
        <sz val="9"/>
        <rFont val="Arial"/>
        <family val="2"/>
      </rPr>
      <t>cap assy</t>
    </r>
  </si>
  <si>
    <r>
      <rPr>
        <sz val="9"/>
        <rFont val="Arial"/>
        <family val="2"/>
      </rPr>
      <t>Ручка</t>
    </r>
  </si>
  <si>
    <r>
      <rPr>
        <sz val="9"/>
        <rFont val="Arial"/>
        <family val="2"/>
      </rPr>
      <t>handle</t>
    </r>
  </si>
  <si>
    <r>
      <rPr>
        <sz val="9"/>
        <rFont val="Arial"/>
        <family val="2"/>
      </rPr>
      <t>Болт М6х30 с крестообразным шлицем</t>
    </r>
  </si>
  <si>
    <r>
      <rPr>
        <sz val="9"/>
        <rFont val="Arial"/>
        <family val="2"/>
      </rPr>
      <t>cross round head bolt M6*30</t>
    </r>
  </si>
  <si>
    <r>
      <rPr>
        <sz val="9"/>
        <rFont val="Arial"/>
        <family val="2"/>
      </rPr>
      <t>Шайба ф6</t>
    </r>
  </si>
  <si>
    <r>
      <rPr>
        <sz val="9"/>
        <rFont val="Arial"/>
        <family val="2"/>
      </rPr>
      <t>washer φ6</t>
    </r>
  </si>
  <si>
    <r>
      <rPr>
        <sz val="9"/>
        <rFont val="Arial"/>
        <family val="2"/>
      </rPr>
      <t>Топливный кран в сборе</t>
    </r>
  </si>
  <si>
    <r>
      <rPr>
        <sz val="9"/>
        <rFont val="Arial"/>
        <family val="2"/>
      </rPr>
      <t>fuel tank cock assy</t>
    </r>
  </si>
  <si>
    <r>
      <rPr>
        <sz val="9"/>
        <rFont val="Arial"/>
        <family val="2"/>
      </rPr>
      <t>Розетка постоянного тока</t>
    </r>
  </si>
  <si>
    <r>
      <rPr>
        <sz val="9"/>
        <rFont val="Arial"/>
        <family val="2"/>
      </rPr>
      <t>DC output socket</t>
    </r>
  </si>
  <si>
    <r>
      <rPr>
        <sz val="9"/>
        <rFont val="Arial"/>
        <family val="2"/>
      </rPr>
      <t xml:space="preserve">Резиновая заглушка (для модели
</t>
    </r>
    <r>
      <rPr>
        <sz val="9"/>
        <rFont val="Arial"/>
        <family val="2"/>
      </rPr>
      <t>генератора без розетки 12В)</t>
    </r>
  </si>
  <si>
    <r>
      <rPr>
        <sz val="9"/>
        <rFont val="Arial"/>
        <family val="2"/>
      </rPr>
      <t>rubber</t>
    </r>
  </si>
  <si>
    <r>
      <rPr>
        <sz val="9"/>
        <rFont val="Arial"/>
        <family val="2"/>
      </rPr>
      <t>Фланцевый болт М3х16</t>
    </r>
  </si>
  <si>
    <r>
      <rPr>
        <sz val="9"/>
        <rFont val="Arial"/>
        <family val="2"/>
      </rPr>
      <t>flange bolt M3*16</t>
    </r>
  </si>
  <si>
    <r>
      <rPr>
        <sz val="9"/>
        <rFont val="Arial"/>
        <family val="2"/>
      </rPr>
      <t>Шайба ф3</t>
    </r>
  </si>
  <si>
    <r>
      <rPr>
        <sz val="9"/>
        <rFont val="Arial"/>
        <family val="2"/>
      </rPr>
      <t>washer φ3</t>
    </r>
  </si>
  <si>
    <r>
      <rPr>
        <sz val="9"/>
        <rFont val="Arial"/>
        <family val="2"/>
      </rPr>
      <t>Гайка М3</t>
    </r>
  </si>
  <si>
    <r>
      <rPr>
        <sz val="9"/>
        <rFont val="Arial"/>
        <family val="2"/>
      </rPr>
      <t>nut M3</t>
    </r>
  </si>
  <si>
    <r>
      <rPr>
        <sz val="9"/>
        <rFont val="Arial"/>
        <family val="2"/>
      </rPr>
      <t>029019901101-01</t>
    </r>
  </si>
  <si>
    <r>
      <rPr>
        <sz val="9"/>
        <rFont val="Arial"/>
        <family val="2"/>
      </rPr>
      <t xml:space="preserve">Уплотнительная прокладка крышки
</t>
    </r>
    <r>
      <rPr>
        <sz val="9"/>
        <rFont val="Arial"/>
        <family val="2"/>
      </rPr>
      <t>топливного бака</t>
    </r>
  </si>
  <si>
    <r>
      <rPr>
        <sz val="9"/>
        <rFont val="Arial"/>
        <family val="2"/>
      </rPr>
      <t>fuel tank seal</t>
    </r>
  </si>
  <si>
    <r>
      <rPr>
        <sz val="10"/>
        <rFont val="Arial"/>
        <family val="2"/>
      </rPr>
      <t xml:space="preserve">---      </t>
    </r>
    <r>
      <rPr>
        <b/>
        <sz val="10"/>
        <rFont val="Arial"/>
        <family val="2"/>
      </rPr>
      <t>Для модели генератора без выхода (розетки) на 12В постоянного тока</t>
    </r>
  </si>
  <si>
    <t>0104.000100</t>
  </si>
  <si>
    <t>0104.006101</t>
  </si>
  <si>
    <t>0104.007301</t>
  </si>
  <si>
    <t>0104.008001</t>
  </si>
  <si>
    <t>0104.000200</t>
  </si>
  <si>
    <t>0104.000300</t>
  </si>
  <si>
    <t>0104.000400</t>
  </si>
  <si>
    <t>0104.000500</t>
  </si>
  <si>
    <t>0104.000600</t>
  </si>
  <si>
    <t>0104.000700</t>
  </si>
  <si>
    <t>0104.000800</t>
  </si>
  <si>
    <t>0104.000900</t>
  </si>
  <si>
    <t>0104.001100</t>
  </si>
  <si>
    <t>0104.001200</t>
  </si>
  <si>
    <t>0104.001300</t>
  </si>
  <si>
    <t>0104.001400</t>
  </si>
  <si>
    <t>0104.001500</t>
  </si>
  <si>
    <t>0104.001600</t>
  </si>
  <si>
    <t>0104.001700</t>
  </si>
  <si>
    <t>0104.001800</t>
  </si>
  <si>
    <t>0104.001900</t>
  </si>
  <si>
    <t>0104.002100</t>
  </si>
  <si>
    <t>0104.002200</t>
  </si>
  <si>
    <t>0104.002300</t>
  </si>
  <si>
    <t>0104.002400</t>
  </si>
  <si>
    <t>0104.002500</t>
  </si>
  <si>
    <t>0104.002600</t>
  </si>
  <si>
    <t>0104.002700</t>
  </si>
  <si>
    <t>0104.002800</t>
  </si>
  <si>
    <t>0104.008100</t>
  </si>
  <si>
    <t>0104.008200</t>
  </si>
  <si>
    <t>0104.008300</t>
  </si>
  <si>
    <t>0104.008400</t>
  </si>
  <si>
    <t>0104.007400</t>
  </si>
  <si>
    <t>0104.007500</t>
  </si>
  <si>
    <t>0104.007600</t>
  </si>
  <si>
    <t>0104.007700</t>
  </si>
  <si>
    <t>0104.007800</t>
  </si>
  <si>
    <t>0104.007900</t>
  </si>
  <si>
    <t>0104.008000</t>
  </si>
  <si>
    <t>0104.006200</t>
  </si>
  <si>
    <t>0104.006300</t>
  </si>
  <si>
    <t>0104.006400</t>
  </si>
  <si>
    <t>0104.006500</t>
  </si>
  <si>
    <t>0104.006600</t>
  </si>
  <si>
    <t>0104.006700</t>
  </si>
  <si>
    <t>0104.006800</t>
  </si>
  <si>
    <t>0104.006900</t>
  </si>
  <si>
    <t>0104.007000</t>
  </si>
  <si>
    <t>0104.007100</t>
  </si>
  <si>
    <t>0104.007200</t>
  </si>
  <si>
    <t>0104.007300</t>
  </si>
  <si>
    <t>0104.005800</t>
  </si>
  <si>
    <t>0104.005900</t>
  </si>
  <si>
    <t>0104.006000</t>
  </si>
  <si>
    <t>0104.006100</t>
  </si>
  <si>
    <t>0104.002900</t>
  </si>
  <si>
    <t>0104.003000</t>
  </si>
  <si>
    <t>0104.003100</t>
  </si>
  <si>
    <t>0104.003200</t>
  </si>
  <si>
    <t>0104.003300</t>
  </si>
  <si>
    <t>0104.003400</t>
  </si>
  <si>
    <t>0104.003500</t>
  </si>
  <si>
    <t>0104.003600</t>
  </si>
  <si>
    <t>0104.003700</t>
  </si>
  <si>
    <t>0104.003800</t>
  </si>
  <si>
    <t>0104.003900</t>
  </si>
  <si>
    <t>0104.004000</t>
  </si>
  <si>
    <t>0104.004100</t>
  </si>
  <si>
    <t>0104.004200</t>
  </si>
  <si>
    <t>0104.004300</t>
  </si>
  <si>
    <t>0104.004400</t>
  </si>
  <si>
    <t>0104.004500</t>
  </si>
  <si>
    <t>0104.004600</t>
  </si>
  <si>
    <t>0104.004700</t>
  </si>
  <si>
    <t>0104.004800</t>
  </si>
  <si>
    <t>0104.004900</t>
  </si>
  <si>
    <t>0104.005000</t>
  </si>
  <si>
    <t>0104.005100</t>
  </si>
  <si>
    <t>0104.005200</t>
  </si>
  <si>
    <t>0104.005300</t>
  </si>
  <si>
    <t>0104.005400</t>
  </si>
  <si>
    <t>0104.005500</t>
  </si>
  <si>
    <t>0104.005600</t>
  </si>
  <si>
    <t>0104.005700</t>
  </si>
  <si>
    <t>0104.001000</t>
  </si>
  <si>
    <t>0104.002000</t>
  </si>
</sst>
</file>

<file path=xl/styles.xml><?xml version="1.0" encoding="utf-8"?>
<styleSheet xmlns="http://schemas.openxmlformats.org/spreadsheetml/2006/main">
  <numFmts count="3">
    <numFmt numFmtId="164" formatCode="0000.000000"/>
    <numFmt numFmtId="165" formatCode="000000000000"/>
    <numFmt numFmtId="166" formatCode="00000000000"/>
  </numFmts>
  <fonts count="13">
    <font>
      <sz val="10"/>
      <color rgb="FF000000"/>
      <name val="Times New Roman"/>
      <charset val="204"/>
    </font>
    <font>
      <b/>
      <sz val="12"/>
      <name val="Arial"/>
    </font>
    <font>
      <sz val="9"/>
      <name val="Arial"/>
    </font>
    <font>
      <b/>
      <sz val="9"/>
      <name val="Arial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8"/>
      <color indexed="8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2"/>
      </patternFill>
    </fill>
    <fill>
      <patternFill patternType="solid">
        <fgColor indexed="13"/>
      </patternFill>
    </fill>
    <fill>
      <patternFill patternType="solid">
        <fgColor indexed="13"/>
        <bgColor indexed="64"/>
      </patternFill>
    </fill>
  </fills>
  <borders count="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1">
    <xf numFmtId="0" fontId="0" fillId="0" borderId="0"/>
  </cellStyleXfs>
  <cellXfs count="42">
    <xf numFmtId="0" fontId="0" fillId="0" borderId="0" xfId="0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top"/>
    </xf>
    <xf numFmtId="0" fontId="2" fillId="0" borderId="1" xfId="0" applyFont="1" applyFill="1" applyBorder="1" applyAlignment="1">
      <alignment horizontal="center" vertical="top" wrapText="1"/>
    </xf>
    <xf numFmtId="1" fontId="4" fillId="0" borderId="1" xfId="0" applyNumberFormat="1" applyFont="1" applyFill="1" applyBorder="1" applyAlignment="1">
      <alignment horizontal="center" vertical="top" shrinkToFit="1"/>
    </xf>
    <xf numFmtId="49" fontId="12" fillId="0" borderId="0" xfId="0" applyNumberFormat="1" applyFont="1" applyFill="1" applyBorder="1" applyAlignment="1">
      <alignment horizontal="left" vertical="top"/>
    </xf>
    <xf numFmtId="0" fontId="2" fillId="0" borderId="2" xfId="0" applyFont="1" applyFill="1" applyBorder="1" applyAlignment="1">
      <alignment vertical="top" wrapText="1"/>
    </xf>
    <xf numFmtId="164" fontId="5" fillId="0" borderId="2" xfId="0" applyNumberFormat="1" applyFont="1" applyFill="1" applyBorder="1" applyAlignment="1" applyProtection="1">
      <alignment vertical="top" shrinkToFit="1"/>
      <protection locked="0"/>
    </xf>
    <xf numFmtId="165" fontId="4" fillId="0" borderId="1" xfId="0" applyNumberFormat="1" applyFont="1" applyFill="1" applyBorder="1" applyAlignment="1" applyProtection="1">
      <alignment horizontal="left" vertical="top" indent="1" shrinkToFit="1"/>
      <protection locked="0"/>
    </xf>
    <xf numFmtId="0" fontId="2" fillId="0" borderId="1" xfId="0" applyFont="1" applyFill="1" applyBorder="1" applyAlignment="1" applyProtection="1">
      <alignment horizontal="left" vertical="top" wrapText="1"/>
      <protection locked="0"/>
    </xf>
    <xf numFmtId="1" fontId="4" fillId="0" borderId="1" xfId="0" applyNumberFormat="1" applyFont="1" applyFill="1" applyBorder="1" applyAlignment="1" applyProtection="1">
      <alignment horizontal="center" vertical="top" shrinkToFit="1"/>
      <protection locked="0"/>
    </xf>
    <xf numFmtId="1" fontId="4" fillId="0" borderId="1" xfId="0" applyNumberFormat="1" applyFont="1" applyFill="1" applyBorder="1" applyAlignment="1" applyProtection="1">
      <alignment horizontal="left" vertical="top" indent="1" shrinkToFit="1"/>
      <protection locked="0"/>
    </xf>
    <xf numFmtId="1" fontId="4" fillId="0" borderId="1" xfId="0" applyNumberFormat="1" applyFont="1" applyFill="1" applyBorder="1" applyAlignment="1" applyProtection="1">
      <alignment horizontal="right" vertical="top" indent="2" shrinkToFit="1"/>
      <protection locked="0"/>
    </xf>
    <xf numFmtId="0" fontId="0" fillId="0" borderId="1" xfId="0" applyFill="1" applyBorder="1" applyAlignment="1" applyProtection="1">
      <alignment horizontal="left" vertical="top" wrapText="1"/>
      <protection locked="0"/>
    </xf>
    <xf numFmtId="164" fontId="5" fillId="3" borderId="2" xfId="0" applyNumberFormat="1" applyFont="1" applyFill="1" applyBorder="1" applyAlignment="1" applyProtection="1">
      <alignment vertical="top" shrinkToFit="1"/>
      <protection locked="0"/>
    </xf>
    <xf numFmtId="165" fontId="6" fillId="3" borderId="1" xfId="0" applyNumberFormat="1" applyFont="1" applyFill="1" applyBorder="1" applyAlignment="1" applyProtection="1">
      <alignment horizontal="left" vertical="top" indent="1" shrinkToFit="1"/>
      <protection locked="0"/>
    </xf>
    <xf numFmtId="0" fontId="2" fillId="3" borderId="1" xfId="0" applyFont="1" applyFill="1" applyBorder="1" applyAlignment="1" applyProtection="1">
      <alignment horizontal="left" vertical="top" wrapText="1"/>
      <protection locked="0"/>
    </xf>
    <xf numFmtId="1" fontId="4" fillId="3" borderId="1" xfId="0" applyNumberFormat="1" applyFont="1" applyFill="1" applyBorder="1" applyAlignment="1" applyProtection="1">
      <alignment horizontal="right" vertical="top" indent="2" shrinkToFit="1"/>
      <protection locked="0"/>
    </xf>
    <xf numFmtId="166" fontId="4" fillId="3" borderId="1" xfId="0" applyNumberFormat="1" applyFont="1" applyFill="1" applyBorder="1" applyAlignment="1" applyProtection="1">
      <alignment horizontal="left" vertical="top" indent="1" shrinkToFit="1"/>
      <protection locked="0"/>
    </xf>
    <xf numFmtId="0" fontId="2" fillId="0" borderId="1" xfId="0" applyFont="1" applyFill="1" applyBorder="1" applyAlignment="1" applyProtection="1">
      <alignment horizontal="left" vertical="top" wrapText="1" indent="1"/>
      <protection locked="0"/>
    </xf>
    <xf numFmtId="0" fontId="0" fillId="4" borderId="0" xfId="0" applyFill="1" applyBorder="1" applyAlignment="1">
      <alignment horizontal="left" vertical="top"/>
    </xf>
    <xf numFmtId="1" fontId="4" fillId="0" borderId="5" xfId="0" applyNumberFormat="1" applyFont="1" applyFill="1" applyBorder="1" applyAlignment="1">
      <alignment horizontal="center" vertical="top" shrinkToFit="1"/>
    </xf>
    <xf numFmtId="1" fontId="4" fillId="0" borderId="6" xfId="0" applyNumberFormat="1" applyFont="1" applyFill="1" applyBorder="1" applyAlignment="1">
      <alignment horizontal="center" vertical="top" shrinkToFit="1"/>
    </xf>
    <xf numFmtId="0" fontId="2" fillId="0" borderId="2" xfId="0" applyFont="1" applyFill="1" applyBorder="1" applyAlignment="1" applyProtection="1">
      <alignment horizontal="left" vertical="top" wrapText="1"/>
      <protection locked="0"/>
    </xf>
    <xf numFmtId="0" fontId="2" fillId="0" borderId="3" xfId="0" applyFont="1" applyFill="1" applyBorder="1" applyAlignment="1" applyProtection="1">
      <alignment horizontal="left" vertical="top" wrapText="1"/>
      <protection locked="0"/>
    </xf>
    <xf numFmtId="0" fontId="2" fillId="0" borderId="4" xfId="0" applyFont="1" applyFill="1" applyBorder="1" applyAlignment="1" applyProtection="1">
      <alignment horizontal="left" vertical="top" wrapText="1"/>
      <protection locked="0"/>
    </xf>
    <xf numFmtId="0" fontId="0" fillId="0" borderId="2" xfId="0" applyFill="1" applyBorder="1" applyAlignment="1" applyProtection="1">
      <alignment horizontal="left" vertical="top" wrapText="1"/>
      <protection locked="0"/>
    </xf>
    <xf numFmtId="0" fontId="0" fillId="0" borderId="3" xfId="0" applyFill="1" applyBorder="1" applyAlignment="1" applyProtection="1">
      <alignment horizontal="left" vertical="top" wrapText="1"/>
      <protection locked="0"/>
    </xf>
    <xf numFmtId="0" fontId="0" fillId="0" borderId="4" xfId="0" applyFill="1" applyBorder="1" applyAlignment="1" applyProtection="1">
      <alignment horizontal="left" vertical="top" wrapText="1"/>
      <protection locked="0"/>
    </xf>
    <xf numFmtId="0" fontId="0" fillId="3" borderId="2" xfId="0" applyFill="1" applyBorder="1" applyAlignment="1" applyProtection="1">
      <alignment horizontal="left" vertical="top" wrapText="1"/>
      <protection locked="0"/>
    </xf>
    <xf numFmtId="0" fontId="0" fillId="3" borderId="3" xfId="0" applyFill="1" applyBorder="1" applyAlignment="1" applyProtection="1">
      <alignment horizontal="left" vertical="top" wrapText="1"/>
      <protection locked="0"/>
    </xf>
    <xf numFmtId="0" fontId="0" fillId="3" borderId="4" xfId="0" applyFill="1" applyBorder="1" applyAlignment="1" applyProtection="1">
      <alignment horizontal="left" vertical="top" wrapText="1"/>
      <protection locked="0"/>
    </xf>
    <xf numFmtId="0" fontId="2" fillId="3" borderId="2" xfId="0" applyFont="1" applyFill="1" applyBorder="1" applyAlignment="1" applyProtection="1">
      <alignment horizontal="left" vertical="top" wrapText="1"/>
      <protection locked="0"/>
    </xf>
    <xf numFmtId="0" fontId="2" fillId="3" borderId="3" xfId="0" applyFont="1" applyFill="1" applyBorder="1" applyAlignment="1" applyProtection="1">
      <alignment horizontal="left" vertical="top" wrapText="1"/>
      <protection locked="0"/>
    </xf>
    <xf numFmtId="0" fontId="2" fillId="3" borderId="4" xfId="0" applyFont="1" applyFill="1" applyBorder="1" applyAlignment="1" applyProtection="1">
      <alignment horizontal="left" vertical="top" wrapText="1"/>
      <protection locked="0"/>
    </xf>
    <xf numFmtId="0" fontId="2" fillId="2" borderId="2" xfId="0" applyFont="1" applyFill="1" applyBorder="1" applyAlignment="1" applyProtection="1">
      <alignment horizontal="left" vertical="top" wrapText="1"/>
      <protection locked="0"/>
    </xf>
    <xf numFmtId="0" fontId="2" fillId="2" borderId="3" xfId="0" applyFont="1" applyFill="1" applyBorder="1" applyAlignment="1" applyProtection="1">
      <alignment horizontal="left" vertical="top" wrapText="1"/>
      <protection locked="0"/>
    </xf>
    <xf numFmtId="0" fontId="2" fillId="2" borderId="4" xfId="0" applyFont="1" applyFill="1" applyBorder="1" applyAlignment="1" applyProtection="1">
      <alignment horizontal="left" vertical="top" wrapText="1"/>
      <protection locked="0"/>
    </xf>
    <xf numFmtId="0" fontId="3" fillId="0" borderId="2" xfId="0" applyFont="1" applyFill="1" applyBorder="1" applyAlignment="1">
      <alignment horizontal="left" vertical="top" wrapText="1" indent="8"/>
    </xf>
    <xf numFmtId="0" fontId="3" fillId="0" borderId="3" xfId="0" applyFont="1" applyFill="1" applyBorder="1" applyAlignment="1">
      <alignment horizontal="left" vertical="top" wrapText="1" indent="8"/>
    </xf>
    <xf numFmtId="0" fontId="3" fillId="0" borderId="4" xfId="0" applyFont="1" applyFill="1" applyBorder="1" applyAlignment="1">
      <alignment horizontal="left" vertical="top" wrapText="1" indent="8"/>
    </xf>
    <xf numFmtId="0" fontId="0" fillId="0" borderId="2" xfId="0" applyFill="1" applyBorder="1" applyAlignment="1">
      <alignment horizontal="left" vertical="top" wrapText="1" indent="4"/>
    </xf>
    <xf numFmtId="0" fontId="0" fillId="0" borderId="4" xfId="0" applyFill="1" applyBorder="1" applyAlignment="1">
      <alignment horizontal="left" vertical="top" wrapText="1" indent="4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1</xdr:row>
      <xdr:rowOff>0</xdr:rowOff>
    </xdr:from>
    <xdr:to>
      <xdr:col>8</xdr:col>
      <xdr:colOff>19050</xdr:colOff>
      <xdr:row>2</xdr:row>
      <xdr:rowOff>0</xdr:rowOff>
    </xdr:to>
    <xdr:pic>
      <xdr:nvPicPr>
        <xdr:cNvPr id="1025" name="image1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209550"/>
          <a:ext cx="7400925" cy="5200650"/>
        </a:xfrm>
        <a:prstGeom prst="rect">
          <a:avLst/>
        </a:prstGeom>
        <a:noFill/>
        <a:ln w="9525">
          <a:solidFill>
            <a:srgbClr val="4F81BD"/>
          </a:solidFill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94"/>
  <sheetViews>
    <sheetView tabSelected="1" workbookViewId="0">
      <selection activeCell="E100" sqref="E100"/>
    </sheetView>
  </sheetViews>
  <sheetFormatPr defaultRowHeight="12.75"/>
  <cols>
    <col min="1" max="1" width="8.5" customWidth="1"/>
    <col min="2" max="2" width="15.33203125" customWidth="1"/>
    <col min="3" max="3" width="20.1640625" customWidth="1"/>
    <col min="4" max="4" width="15.83203125" customWidth="1"/>
    <col min="5" max="5" width="26.6640625" customWidth="1"/>
    <col min="6" max="6" width="1.1640625" customWidth="1"/>
    <col min="7" max="7" width="31.33203125" customWidth="1"/>
    <col min="8" max="8" width="10.1640625" customWidth="1"/>
    <col min="11" max="11" width="11.6640625" bestFit="1" customWidth="1"/>
  </cols>
  <sheetData>
    <row r="1" spans="1:8" ht="17.100000000000001" customHeight="1">
      <c r="A1" s="1" t="s">
        <v>0</v>
      </c>
    </row>
    <row r="2" spans="1:8" ht="409.5" customHeight="1"/>
    <row r="3" spans="1:8" ht="17.100000000000001" customHeight="1">
      <c r="A3" s="1" t="s">
        <v>1</v>
      </c>
    </row>
    <row r="4" spans="1:8" ht="12.95" customHeight="1">
      <c r="A4" s="2" t="s">
        <v>2</v>
      </c>
      <c r="B4" s="5" t="s">
        <v>3</v>
      </c>
      <c r="C4" s="2" t="s">
        <v>4</v>
      </c>
      <c r="D4" s="37" t="s">
        <v>5</v>
      </c>
      <c r="E4" s="38"/>
      <c r="F4" s="39"/>
      <c r="G4" s="40" t="s">
        <v>6</v>
      </c>
      <c r="H4" s="41"/>
    </row>
    <row r="5" spans="1:8" ht="12" customHeight="1">
      <c r="A5" s="3">
        <f>IF(B5&lt;&gt;0,1,0)</f>
        <v>1</v>
      </c>
      <c r="B5" s="6" t="s">
        <v>181</v>
      </c>
      <c r="C5" s="7">
        <v>22010000100</v>
      </c>
      <c r="D5" s="22" t="s">
        <v>7</v>
      </c>
      <c r="E5" s="23"/>
      <c r="F5" s="24"/>
      <c r="G5" s="8" t="s">
        <v>8</v>
      </c>
      <c r="H5" s="9">
        <v>1</v>
      </c>
    </row>
    <row r="6" spans="1:8" ht="12" customHeight="1">
      <c r="A6" s="3">
        <f>IF(B6&lt;&gt;0,COUNTIF($A$5:A5,"&gt;0")+1,0)</f>
        <v>2</v>
      </c>
      <c r="B6" s="6" t="s">
        <v>185</v>
      </c>
      <c r="C6" s="7">
        <v>22010000200</v>
      </c>
      <c r="D6" s="22" t="s">
        <v>9</v>
      </c>
      <c r="E6" s="23"/>
      <c r="F6" s="24"/>
      <c r="G6" s="8" t="s">
        <v>10</v>
      </c>
      <c r="H6" s="9">
        <v>1</v>
      </c>
    </row>
    <row r="7" spans="1:8" ht="12" customHeight="1">
      <c r="A7" s="3">
        <f>IF(B7&lt;&gt;0,COUNTIF($A$5:A6,"&gt;0")+1,0)</f>
        <v>3</v>
      </c>
      <c r="B7" s="6" t="s">
        <v>186</v>
      </c>
      <c r="C7" s="10">
        <v>521010010201</v>
      </c>
      <c r="D7" s="22" t="s">
        <v>11</v>
      </c>
      <c r="E7" s="23"/>
      <c r="F7" s="24"/>
      <c r="G7" s="8" t="s">
        <v>12</v>
      </c>
      <c r="H7" s="9">
        <v>2</v>
      </c>
    </row>
    <row r="8" spans="1:8" ht="12" customHeight="1">
      <c r="A8" s="3">
        <f>IF(B8&lt;&gt;0,COUNTIF($A$5:A7,"&gt;0")+1,0)</f>
        <v>4</v>
      </c>
      <c r="B8" s="6" t="s">
        <v>187</v>
      </c>
      <c r="C8" s="10">
        <v>518014200001</v>
      </c>
      <c r="D8" s="22" t="s">
        <v>13</v>
      </c>
      <c r="E8" s="23"/>
      <c r="F8" s="24"/>
      <c r="G8" s="8" t="s">
        <v>14</v>
      </c>
      <c r="H8" s="9">
        <v>1</v>
      </c>
    </row>
    <row r="9" spans="1:8" ht="12" customHeight="1">
      <c r="A9" s="3">
        <f>IF(B9&lt;&gt;0,COUNTIF($A$5:A8,"&gt;0")+1,0)</f>
        <v>5</v>
      </c>
      <c r="B9" s="6" t="s">
        <v>188</v>
      </c>
      <c r="C9" s="10">
        <v>522010100301</v>
      </c>
      <c r="D9" s="22" t="s">
        <v>15</v>
      </c>
      <c r="E9" s="23"/>
      <c r="F9" s="24"/>
      <c r="G9" s="8" t="s">
        <v>16</v>
      </c>
      <c r="H9" s="9">
        <v>2</v>
      </c>
    </row>
    <row r="10" spans="1:8" ht="12" customHeight="1">
      <c r="A10" s="3">
        <f>IF(B10&lt;&gt;0,COUNTIF($A$5:A9,"&gt;0")+1,0)</f>
        <v>6</v>
      </c>
      <c r="B10" s="6" t="s">
        <v>189</v>
      </c>
      <c r="C10" s="10">
        <v>514011001400</v>
      </c>
      <c r="D10" s="34" t="s">
        <v>17</v>
      </c>
      <c r="E10" s="35"/>
      <c r="F10" s="36"/>
      <c r="G10" s="8" t="s">
        <v>18</v>
      </c>
      <c r="H10" s="9">
        <v>2</v>
      </c>
    </row>
    <row r="11" spans="1:8" ht="12" customHeight="1">
      <c r="A11" s="3">
        <f>IF(B11&lt;&gt;0,COUNTIF($A$5:A10,"&gt;0")+1,0)</f>
        <v>7</v>
      </c>
      <c r="B11" s="6" t="s">
        <v>190</v>
      </c>
      <c r="C11" s="10">
        <v>516030605004</v>
      </c>
      <c r="D11" s="22" t="s">
        <v>19</v>
      </c>
      <c r="E11" s="23"/>
      <c r="F11" s="24"/>
      <c r="G11" s="8" t="s">
        <v>20</v>
      </c>
      <c r="H11" s="9">
        <v>2</v>
      </c>
    </row>
    <row r="12" spans="1:8" ht="12" customHeight="1">
      <c r="A12" s="3">
        <f>IF(B12&lt;&gt;0,COUNTIF($A$5:A11,"&gt;0")+1,0)</f>
        <v>8</v>
      </c>
      <c r="B12" s="6" t="s">
        <v>191</v>
      </c>
      <c r="C12" s="10">
        <v>512040600002</v>
      </c>
      <c r="D12" s="22" t="s">
        <v>21</v>
      </c>
      <c r="E12" s="23"/>
      <c r="F12" s="24"/>
      <c r="G12" s="8" t="s">
        <v>22</v>
      </c>
      <c r="H12" s="9">
        <v>4</v>
      </c>
    </row>
    <row r="13" spans="1:8" ht="12" customHeight="1">
      <c r="A13" s="3">
        <f>IF(B13&lt;&gt;0,COUNTIF($A$5:A12,"&gt;0")+1,0)</f>
        <v>9</v>
      </c>
      <c r="B13" s="6" t="s">
        <v>192</v>
      </c>
      <c r="C13" s="10">
        <v>511050604500</v>
      </c>
      <c r="D13" s="22" t="s">
        <v>23</v>
      </c>
      <c r="E13" s="23"/>
      <c r="F13" s="24"/>
      <c r="G13" s="8" t="s">
        <v>24</v>
      </c>
      <c r="H13" s="9">
        <v>4</v>
      </c>
    </row>
    <row r="14" spans="1:8" ht="12" customHeight="1">
      <c r="A14" s="3">
        <f>IF(B14&lt;&gt;0,COUNTIF($A$5:A13,"&gt;0")+1,0)</f>
        <v>10</v>
      </c>
      <c r="B14" s="6" t="s">
        <v>266</v>
      </c>
      <c r="C14" s="10">
        <v>516030610000</v>
      </c>
      <c r="D14" s="22" t="s">
        <v>25</v>
      </c>
      <c r="E14" s="23"/>
      <c r="F14" s="24"/>
      <c r="G14" s="8" t="s">
        <v>26</v>
      </c>
      <c r="H14" s="9">
        <v>2</v>
      </c>
    </row>
    <row r="15" spans="1:8" ht="12" customHeight="1">
      <c r="A15" s="3">
        <f>IF(B15&lt;&gt;0,COUNTIF($A$5:A14,"&gt;0")+1,0)</f>
        <v>11</v>
      </c>
      <c r="B15" s="6" t="s">
        <v>193</v>
      </c>
      <c r="C15" s="10">
        <v>522010100101</v>
      </c>
      <c r="D15" s="22" t="s">
        <v>27</v>
      </c>
      <c r="E15" s="23"/>
      <c r="F15" s="24"/>
      <c r="G15" s="8" t="s">
        <v>28</v>
      </c>
      <c r="H15" s="9">
        <v>1</v>
      </c>
    </row>
    <row r="16" spans="1:8" ht="12" customHeight="1">
      <c r="A16" s="3">
        <f>IF(B16&lt;&gt;0,COUNTIF($A$5:A15,"&gt;0")+1,0)</f>
        <v>12</v>
      </c>
      <c r="B16" s="6" t="s">
        <v>194</v>
      </c>
      <c r="C16" s="7">
        <v>22010000300</v>
      </c>
      <c r="D16" s="22" t="s">
        <v>29</v>
      </c>
      <c r="E16" s="23"/>
      <c r="F16" s="24"/>
      <c r="G16" s="8" t="s">
        <v>30</v>
      </c>
      <c r="H16" s="9">
        <v>1</v>
      </c>
    </row>
    <row r="17" spans="1:8" ht="12" customHeight="1">
      <c r="A17" s="3">
        <f>IF(B17&lt;&gt;0,COUNTIF($A$5:A16,"&gt;0")+1,0)</f>
        <v>13</v>
      </c>
      <c r="B17" s="6" t="s">
        <v>195</v>
      </c>
      <c r="C17" s="10">
        <v>513010600003</v>
      </c>
      <c r="D17" s="22" t="s">
        <v>31</v>
      </c>
      <c r="E17" s="23"/>
      <c r="F17" s="24"/>
      <c r="G17" s="8" t="s">
        <v>32</v>
      </c>
      <c r="H17" s="9">
        <v>2</v>
      </c>
    </row>
    <row r="18" spans="1:8" ht="12" customHeight="1">
      <c r="A18" s="3">
        <f>IF(B18&lt;&gt;0,COUNTIF($A$5:A17,"&gt;0")+1,0)</f>
        <v>14</v>
      </c>
      <c r="B18" s="6" t="s">
        <v>196</v>
      </c>
      <c r="C18" s="7">
        <v>22010000400</v>
      </c>
      <c r="D18" s="22" t="s">
        <v>33</v>
      </c>
      <c r="E18" s="23"/>
      <c r="F18" s="24"/>
      <c r="G18" s="8" t="s">
        <v>34</v>
      </c>
      <c r="H18" s="9">
        <v>1</v>
      </c>
    </row>
    <row r="19" spans="1:8" ht="12" customHeight="1">
      <c r="A19" s="3">
        <f>IF(B19&lt;&gt;0,COUNTIF($A$5:A18,"&gt;0")+1,0)</f>
        <v>15</v>
      </c>
      <c r="B19" s="6" t="s">
        <v>197</v>
      </c>
      <c r="C19" s="10">
        <v>515010300800</v>
      </c>
      <c r="D19" s="22" t="s">
        <v>35</v>
      </c>
      <c r="E19" s="23"/>
      <c r="F19" s="24"/>
      <c r="G19" s="8" t="s">
        <v>36</v>
      </c>
      <c r="H19" s="9">
        <v>2</v>
      </c>
    </row>
    <row r="20" spans="1:8" ht="12" customHeight="1">
      <c r="A20" s="3">
        <f>IF(B20&lt;&gt;0,COUNTIF($A$5:A19,"&gt;0")+1,0)</f>
        <v>16</v>
      </c>
      <c r="B20" s="6" t="s">
        <v>198</v>
      </c>
      <c r="C20" s="10">
        <v>513020300004</v>
      </c>
      <c r="D20" s="22" t="s">
        <v>37</v>
      </c>
      <c r="E20" s="23"/>
      <c r="F20" s="24"/>
      <c r="G20" s="8" t="s">
        <v>38</v>
      </c>
      <c r="H20" s="9">
        <v>4</v>
      </c>
    </row>
    <row r="21" spans="1:8" ht="12" customHeight="1">
      <c r="A21" s="3">
        <f>IF(B21&lt;&gt;0,COUNTIF($A$5:A20,"&gt;0")+1,0)</f>
        <v>17</v>
      </c>
      <c r="B21" s="6" t="s">
        <v>199</v>
      </c>
      <c r="C21" s="7">
        <v>22010000500</v>
      </c>
      <c r="D21" s="22" t="s">
        <v>39</v>
      </c>
      <c r="E21" s="23"/>
      <c r="F21" s="24"/>
      <c r="G21" s="8" t="s">
        <v>40</v>
      </c>
      <c r="H21" s="9">
        <v>1</v>
      </c>
    </row>
    <row r="22" spans="1:8" ht="12" customHeight="1">
      <c r="A22" s="3">
        <f>IF(B22&lt;&gt;0,COUNTIF($A$5:A21,"&gt;0")+1,0)</f>
        <v>18</v>
      </c>
      <c r="B22" s="6" t="s">
        <v>200</v>
      </c>
      <c r="C22" s="7">
        <v>22010000600</v>
      </c>
      <c r="D22" s="34" t="s">
        <v>41</v>
      </c>
      <c r="E22" s="35"/>
      <c r="F22" s="36"/>
      <c r="G22" s="8" t="s">
        <v>42</v>
      </c>
      <c r="H22" s="9">
        <v>1</v>
      </c>
    </row>
    <row r="23" spans="1:8" ht="12" customHeight="1">
      <c r="A23" s="3">
        <f>IF(B23&lt;&gt;0,COUNTIF($A$5:A22,"&gt;0")+1,0)</f>
        <v>19</v>
      </c>
      <c r="B23" s="6" t="s">
        <v>201</v>
      </c>
      <c r="C23" s="7">
        <v>22010100000</v>
      </c>
      <c r="D23" s="34" t="s">
        <v>43</v>
      </c>
      <c r="E23" s="35"/>
      <c r="F23" s="36"/>
      <c r="G23" s="8" t="s">
        <v>44</v>
      </c>
      <c r="H23" s="9">
        <v>1</v>
      </c>
    </row>
    <row r="24" spans="1:8" ht="12" customHeight="1">
      <c r="A24" s="3">
        <f>IF(B24&lt;&gt;0,COUNTIF($A$5:A23,"&gt;0")+1,0)</f>
        <v>20</v>
      </c>
      <c r="B24" s="6" t="s">
        <v>267</v>
      </c>
      <c r="C24" s="10">
        <v>511050602000</v>
      </c>
      <c r="D24" s="22" t="s">
        <v>45</v>
      </c>
      <c r="E24" s="23"/>
      <c r="F24" s="24"/>
      <c r="G24" s="8" t="s">
        <v>46</v>
      </c>
      <c r="H24" s="9">
        <v>4</v>
      </c>
    </row>
    <row r="25" spans="1:8" ht="12" customHeight="1">
      <c r="A25" s="3">
        <f>IF(B25&lt;&gt;0,COUNTIF($A$5:A24,"&gt;0")+1,0)</f>
        <v>21</v>
      </c>
      <c r="B25" s="6" t="s">
        <v>202</v>
      </c>
      <c r="C25" s="7">
        <v>22010200000</v>
      </c>
      <c r="D25" s="22" t="s">
        <v>47</v>
      </c>
      <c r="E25" s="23"/>
      <c r="F25" s="24"/>
      <c r="G25" s="8" t="s">
        <v>48</v>
      </c>
      <c r="H25" s="9">
        <v>1</v>
      </c>
    </row>
    <row r="26" spans="1:8" ht="12" customHeight="1">
      <c r="A26" s="3">
        <f>IF(B26&lt;&gt;0,COUNTIF($A$5:A25,"&gt;0")+1,0)</f>
        <v>22</v>
      </c>
      <c r="B26" s="6" t="s">
        <v>203</v>
      </c>
      <c r="C26" s="7">
        <v>22010000700</v>
      </c>
      <c r="D26" s="22" t="s">
        <v>49</v>
      </c>
      <c r="E26" s="23"/>
      <c r="F26" s="24"/>
      <c r="G26" s="8" t="s">
        <v>50</v>
      </c>
      <c r="H26" s="9">
        <v>2</v>
      </c>
    </row>
    <row r="27" spans="1:8" ht="12" customHeight="1">
      <c r="A27" s="3">
        <f>IF(B27&lt;&gt;0,COUNTIF($A$5:A26,"&gt;0")+1,0)</f>
        <v>23</v>
      </c>
      <c r="B27" s="6" t="s">
        <v>204</v>
      </c>
      <c r="C27" s="7">
        <v>22010000800</v>
      </c>
      <c r="D27" s="22" t="s">
        <v>51</v>
      </c>
      <c r="E27" s="23"/>
      <c r="F27" s="24"/>
      <c r="G27" s="8" t="s">
        <v>52</v>
      </c>
      <c r="H27" s="9">
        <v>1</v>
      </c>
    </row>
    <row r="28" spans="1:8" ht="12" customHeight="1">
      <c r="A28" s="3">
        <f>IF(B28&lt;&gt;0,COUNTIF($A$5:A27,"&gt;0")+1,0)</f>
        <v>24</v>
      </c>
      <c r="B28" s="6" t="s">
        <v>205</v>
      </c>
      <c r="C28" s="7">
        <v>22010200500</v>
      </c>
      <c r="D28" s="22" t="s">
        <v>53</v>
      </c>
      <c r="E28" s="23"/>
      <c r="F28" s="24"/>
      <c r="G28" s="8" t="s">
        <v>54</v>
      </c>
      <c r="H28" s="9">
        <v>1</v>
      </c>
    </row>
    <row r="29" spans="1:8" ht="12" customHeight="1">
      <c r="A29" s="3">
        <f>IF(B29&lt;&gt;0,COUNTIF($A$5:A28,"&gt;0")+1,0)</f>
        <v>25</v>
      </c>
      <c r="B29" s="6" t="s">
        <v>206</v>
      </c>
      <c r="C29" s="7">
        <v>22010000900</v>
      </c>
      <c r="D29" s="22" t="s">
        <v>55</v>
      </c>
      <c r="E29" s="23"/>
      <c r="F29" s="24"/>
      <c r="G29" s="8" t="s">
        <v>56</v>
      </c>
      <c r="H29" s="9">
        <v>1</v>
      </c>
    </row>
    <row r="30" spans="1:8" ht="12" customHeight="1">
      <c r="A30" s="3">
        <f>IF(B30&lt;&gt;0,COUNTIF($A$5:A29,"&gt;0")+1,0)</f>
        <v>26</v>
      </c>
      <c r="B30" s="6" t="s">
        <v>207</v>
      </c>
      <c r="C30" s="7">
        <v>22010001000</v>
      </c>
      <c r="D30" s="22" t="s">
        <v>57</v>
      </c>
      <c r="E30" s="23"/>
      <c r="F30" s="24"/>
      <c r="G30" s="8" t="s">
        <v>58</v>
      </c>
      <c r="H30" s="9">
        <v>1</v>
      </c>
    </row>
    <row r="31" spans="1:8" ht="12" customHeight="1">
      <c r="A31" s="3">
        <f>IF(B31&lt;&gt;0,COUNTIF($A$5:A30,"&gt;0")+1,0)</f>
        <v>27</v>
      </c>
      <c r="B31" s="6" t="s">
        <v>208</v>
      </c>
      <c r="C31" s="7">
        <v>22010001100</v>
      </c>
      <c r="D31" s="22" t="s">
        <v>59</v>
      </c>
      <c r="E31" s="23"/>
      <c r="F31" s="24"/>
      <c r="G31" s="8" t="s">
        <v>60</v>
      </c>
      <c r="H31" s="9">
        <v>1</v>
      </c>
    </row>
    <row r="32" spans="1:8" ht="12" customHeight="1">
      <c r="A32" s="3">
        <f>IF(B32&lt;&gt;0,COUNTIF($A$5:A31,"&gt;0")+1,0)</f>
        <v>28</v>
      </c>
      <c r="B32" s="6" t="s">
        <v>209</v>
      </c>
      <c r="C32" s="7">
        <v>22010001200</v>
      </c>
      <c r="D32" s="22" t="s">
        <v>61</v>
      </c>
      <c r="E32" s="23"/>
      <c r="F32" s="24"/>
      <c r="G32" s="8" t="s">
        <v>62</v>
      </c>
      <c r="H32" s="9">
        <v>1</v>
      </c>
    </row>
    <row r="33" spans="1:10" ht="12" customHeight="1">
      <c r="A33" s="3">
        <f>IF(B33&lt;&gt;0,COUNTIF($A$5:A32,"&gt;0")+1,0)</f>
        <v>29</v>
      </c>
      <c r="B33" s="6" t="s">
        <v>237</v>
      </c>
      <c r="C33" s="7">
        <v>22010001300</v>
      </c>
      <c r="D33" s="22" t="s">
        <v>63</v>
      </c>
      <c r="E33" s="23"/>
      <c r="F33" s="24"/>
      <c r="G33" s="8" t="s">
        <v>64</v>
      </c>
      <c r="H33" s="11">
        <v>1</v>
      </c>
      <c r="J33" s="4"/>
    </row>
    <row r="34" spans="1:10" ht="12" customHeight="1">
      <c r="A34" s="3">
        <f>IF(B34&lt;&gt;0,COUNTIF($A$5:A33,"&gt;0")+1,0)</f>
        <v>30</v>
      </c>
      <c r="B34" s="6" t="s">
        <v>238</v>
      </c>
      <c r="C34" s="7">
        <v>22010001400</v>
      </c>
      <c r="D34" s="22" t="s">
        <v>65</v>
      </c>
      <c r="E34" s="23"/>
      <c r="F34" s="24"/>
      <c r="G34" s="8" t="s">
        <v>66</v>
      </c>
      <c r="H34" s="11">
        <v>1</v>
      </c>
      <c r="J34" s="4"/>
    </row>
    <row r="35" spans="1:10" ht="12" customHeight="1">
      <c r="A35" s="3">
        <f>IF(B35&lt;&gt;0,COUNTIF($A$5:A34,"&gt;0")+1,0)</f>
        <v>31</v>
      </c>
      <c r="B35" s="6" t="s">
        <v>239</v>
      </c>
      <c r="C35" s="7">
        <v>22010001500</v>
      </c>
      <c r="D35" s="22" t="s">
        <v>67</v>
      </c>
      <c r="E35" s="23"/>
      <c r="F35" s="24"/>
      <c r="G35" s="8" t="s">
        <v>68</v>
      </c>
      <c r="H35" s="11">
        <v>1</v>
      </c>
      <c r="J35" s="4"/>
    </row>
    <row r="36" spans="1:10" ht="12" customHeight="1">
      <c r="A36" s="3">
        <f>IF(B36&lt;&gt;0,COUNTIF($A$5:A35,"&gt;0")+1,0)</f>
        <v>32</v>
      </c>
      <c r="B36" s="6" t="s">
        <v>240</v>
      </c>
      <c r="C36" s="10">
        <v>511050610501</v>
      </c>
      <c r="D36" s="22" t="s">
        <v>69</v>
      </c>
      <c r="E36" s="23"/>
      <c r="F36" s="24"/>
      <c r="G36" s="8" t="s">
        <v>70</v>
      </c>
      <c r="H36" s="11">
        <v>2</v>
      </c>
      <c r="J36" s="4"/>
    </row>
    <row r="37" spans="1:10" ht="12" customHeight="1">
      <c r="A37" s="3">
        <f>IF(B37&lt;&gt;0,COUNTIF($A$5:A36,"&gt;0")+1,0)</f>
        <v>33</v>
      </c>
      <c r="B37" s="6" t="s">
        <v>241</v>
      </c>
      <c r="C37" s="10">
        <v>512060601801</v>
      </c>
      <c r="D37" s="22" t="s">
        <v>71</v>
      </c>
      <c r="E37" s="23"/>
      <c r="F37" s="24"/>
      <c r="G37" s="8" t="s">
        <v>72</v>
      </c>
      <c r="H37" s="11">
        <v>2</v>
      </c>
      <c r="J37" s="4"/>
    </row>
    <row r="38" spans="1:10" ht="12" customHeight="1">
      <c r="A38" s="3">
        <f>IF(B38&lt;&gt;0,COUNTIF($A$5:A37,"&gt;0")+1,0)</f>
        <v>34</v>
      </c>
      <c r="B38" s="6" t="s">
        <v>242</v>
      </c>
      <c r="C38" s="7">
        <v>22010001600</v>
      </c>
      <c r="D38" s="22" t="s">
        <v>73</v>
      </c>
      <c r="E38" s="23"/>
      <c r="F38" s="24"/>
      <c r="G38" s="8" t="s">
        <v>74</v>
      </c>
      <c r="H38" s="11">
        <v>1</v>
      </c>
      <c r="J38" s="4"/>
    </row>
    <row r="39" spans="1:10" ht="12" customHeight="1">
      <c r="A39" s="3">
        <f>IF(B39&lt;&gt;0,COUNTIF($A$5:A38,"&gt;0")+1,0)</f>
        <v>35</v>
      </c>
      <c r="B39" s="6" t="s">
        <v>243</v>
      </c>
      <c r="C39" s="10">
        <v>511050601201</v>
      </c>
      <c r="D39" s="22" t="s">
        <v>75</v>
      </c>
      <c r="E39" s="23"/>
      <c r="F39" s="24"/>
      <c r="G39" s="8" t="s">
        <v>76</v>
      </c>
      <c r="H39" s="11">
        <v>10</v>
      </c>
      <c r="J39" s="4"/>
    </row>
    <row r="40" spans="1:10" ht="12" customHeight="1">
      <c r="A40" s="3">
        <f>IF(B40&lt;&gt;0,COUNTIF($A$5:A39,"&gt;0")+1,0)</f>
        <v>36</v>
      </c>
      <c r="B40" s="6" t="s">
        <v>244</v>
      </c>
      <c r="C40" s="7">
        <v>22010001700</v>
      </c>
      <c r="D40" s="22" t="s">
        <v>77</v>
      </c>
      <c r="E40" s="23"/>
      <c r="F40" s="24"/>
      <c r="G40" s="8" t="s">
        <v>78</v>
      </c>
      <c r="H40" s="11">
        <v>1</v>
      </c>
      <c r="J40" s="4"/>
    </row>
    <row r="41" spans="1:10" ht="12" customHeight="1">
      <c r="A41" s="3">
        <f>IF(B41&lt;&gt;0,COUNTIF($A$5:A40,"&gt;0")+1,0)</f>
        <v>37</v>
      </c>
      <c r="B41" s="6" t="s">
        <v>245</v>
      </c>
      <c r="C41" s="7">
        <v>22010001800</v>
      </c>
      <c r="D41" s="22" t="s">
        <v>79</v>
      </c>
      <c r="E41" s="23"/>
      <c r="F41" s="24"/>
      <c r="G41" s="8" t="s">
        <v>80</v>
      </c>
      <c r="H41" s="11">
        <v>1</v>
      </c>
      <c r="J41" s="4"/>
    </row>
    <row r="42" spans="1:10" ht="12" customHeight="1">
      <c r="A42" s="3">
        <f>IF(B42&lt;&gt;0,COUNTIF($A$5:A41,"&gt;0")+1,0)</f>
        <v>38</v>
      </c>
      <c r="B42" s="6" t="s">
        <v>246</v>
      </c>
      <c r="C42" s="10">
        <v>513020600002</v>
      </c>
      <c r="D42" s="22" t="s">
        <v>81</v>
      </c>
      <c r="E42" s="23"/>
      <c r="F42" s="24"/>
      <c r="G42" s="8" t="s">
        <v>82</v>
      </c>
      <c r="H42" s="11">
        <v>7</v>
      </c>
      <c r="J42" s="4"/>
    </row>
    <row r="43" spans="1:10" ht="12" customHeight="1">
      <c r="A43" s="3">
        <f>IF(B43&lt;&gt;0,COUNTIF($A$5:A42,"&gt;0")+1,0)</f>
        <v>39</v>
      </c>
      <c r="B43" s="6" t="s">
        <v>247</v>
      </c>
      <c r="C43" s="10">
        <v>515010601603</v>
      </c>
      <c r="D43" s="22" t="s">
        <v>83</v>
      </c>
      <c r="E43" s="23"/>
      <c r="F43" s="24"/>
      <c r="G43" s="8" t="s">
        <v>84</v>
      </c>
      <c r="H43" s="11">
        <v>2</v>
      </c>
      <c r="J43" s="4"/>
    </row>
    <row r="44" spans="1:10" ht="12" customHeight="1">
      <c r="A44" s="3">
        <f>IF(B44&lt;&gt;0,COUNTIF($A$5:A43,"&gt;0")+1,0)</f>
        <v>40</v>
      </c>
      <c r="B44" s="6" t="s">
        <v>248</v>
      </c>
      <c r="C44" s="7">
        <v>22010300000</v>
      </c>
      <c r="D44" s="22" t="s">
        <v>85</v>
      </c>
      <c r="E44" s="23"/>
      <c r="F44" s="24"/>
      <c r="G44" s="8" t="s">
        <v>86</v>
      </c>
      <c r="H44" s="11">
        <v>1</v>
      </c>
      <c r="J44" s="4"/>
    </row>
    <row r="45" spans="1:10" ht="12" customHeight="1">
      <c r="A45" s="3">
        <f>IF(B45&lt;&gt;0,COUNTIF($A$5:A44,"&gt;0")+1,0)</f>
        <v>41</v>
      </c>
      <c r="B45" s="6" t="s">
        <v>249</v>
      </c>
      <c r="C45" s="10">
        <v>512101000000</v>
      </c>
      <c r="D45" s="22" t="s">
        <v>87</v>
      </c>
      <c r="E45" s="23"/>
      <c r="F45" s="24"/>
      <c r="G45" s="8" t="s">
        <v>88</v>
      </c>
      <c r="H45" s="11">
        <v>1</v>
      </c>
      <c r="J45" s="4"/>
    </row>
    <row r="46" spans="1:10" ht="12" customHeight="1">
      <c r="A46" s="3">
        <f>IF(B46&lt;&gt;0,COUNTIF($A$5:A45,"&gt;0")+1,0)</f>
        <v>42</v>
      </c>
      <c r="B46" s="6" t="s">
        <v>250</v>
      </c>
      <c r="C46" s="7">
        <v>22010400013</v>
      </c>
      <c r="D46" s="22" t="s">
        <v>89</v>
      </c>
      <c r="E46" s="23"/>
      <c r="F46" s="24"/>
      <c r="G46" s="8" t="s">
        <v>90</v>
      </c>
      <c r="H46" s="11">
        <v>1</v>
      </c>
      <c r="J46" s="4"/>
    </row>
    <row r="47" spans="1:10" ht="12" customHeight="1">
      <c r="A47" s="3">
        <f>IF(B47&lt;&gt;0,COUNTIF($A$5:A46,"&gt;0")+1,0)</f>
        <v>43</v>
      </c>
      <c r="B47" s="6" t="s">
        <v>251</v>
      </c>
      <c r="C47" s="7">
        <v>22010001900</v>
      </c>
      <c r="D47" s="22" t="s">
        <v>91</v>
      </c>
      <c r="E47" s="23"/>
      <c r="F47" s="24"/>
      <c r="G47" s="8" t="s">
        <v>92</v>
      </c>
      <c r="H47" s="11">
        <v>1</v>
      </c>
      <c r="J47" s="4"/>
    </row>
    <row r="48" spans="1:10" ht="12" customHeight="1">
      <c r="A48" s="3">
        <f>IF(B48&lt;&gt;0,COUNTIF($A$5:A47,"&gt;0")+1,0)</f>
        <v>44</v>
      </c>
      <c r="B48" s="6" t="s">
        <v>252</v>
      </c>
      <c r="C48" s="7">
        <v>22010500000</v>
      </c>
      <c r="D48" s="22" t="s">
        <v>93</v>
      </c>
      <c r="E48" s="23"/>
      <c r="F48" s="24"/>
      <c r="G48" s="8" t="s">
        <v>94</v>
      </c>
      <c r="H48" s="11">
        <v>1</v>
      </c>
      <c r="J48" s="4"/>
    </row>
    <row r="49" spans="1:10" ht="12" customHeight="1">
      <c r="A49" s="3">
        <f>IF(B49&lt;&gt;0,COUNTIF($A$5:A48,"&gt;0")+1,0)</f>
        <v>45</v>
      </c>
      <c r="B49" s="6" t="s">
        <v>253</v>
      </c>
      <c r="C49" s="10">
        <v>511050602002</v>
      </c>
      <c r="D49" s="22" t="s">
        <v>95</v>
      </c>
      <c r="E49" s="23"/>
      <c r="F49" s="24"/>
      <c r="G49" s="8" t="s">
        <v>96</v>
      </c>
      <c r="H49" s="11">
        <v>4</v>
      </c>
      <c r="J49" s="4"/>
    </row>
    <row r="50" spans="1:10" ht="12" customHeight="1">
      <c r="A50" s="3">
        <f>IF(B50&lt;&gt;0,COUNTIF($A$5:A49,"&gt;0")+1,0)</f>
        <v>46</v>
      </c>
      <c r="B50" s="6" t="s">
        <v>254</v>
      </c>
      <c r="C50" s="10">
        <v>516030606003</v>
      </c>
      <c r="D50" s="22" t="s">
        <v>97</v>
      </c>
      <c r="E50" s="23"/>
      <c r="F50" s="24"/>
      <c r="G50" s="8" t="s">
        <v>98</v>
      </c>
      <c r="H50" s="11">
        <v>2</v>
      </c>
      <c r="J50" s="4"/>
    </row>
    <row r="51" spans="1:10" ht="12" customHeight="1">
      <c r="A51" s="3">
        <f>IF(B51&lt;&gt;0,COUNTIF($A$5:A50,"&gt;0")+1,0)</f>
        <v>47</v>
      </c>
      <c r="B51" s="6" t="s">
        <v>255</v>
      </c>
      <c r="C51" s="7">
        <v>22010002000</v>
      </c>
      <c r="D51" s="22" t="s">
        <v>99</v>
      </c>
      <c r="E51" s="23"/>
      <c r="F51" s="24"/>
      <c r="G51" s="8" t="s">
        <v>100</v>
      </c>
      <c r="H51" s="11">
        <v>1</v>
      </c>
      <c r="J51" s="4"/>
    </row>
    <row r="52" spans="1:10" ht="12" customHeight="1">
      <c r="A52" s="3">
        <f>IF(B52&lt;&gt;0,COUNTIF($A$5:A51,"&gt;0")+1,0)</f>
        <v>48</v>
      </c>
      <c r="B52" s="6" t="s">
        <v>256</v>
      </c>
      <c r="C52" s="7">
        <v>22010600000</v>
      </c>
      <c r="D52" s="22" t="s">
        <v>101</v>
      </c>
      <c r="E52" s="23"/>
      <c r="F52" s="24"/>
      <c r="G52" s="8" t="s">
        <v>102</v>
      </c>
      <c r="H52" s="11">
        <v>1</v>
      </c>
      <c r="J52" s="4"/>
    </row>
    <row r="53" spans="1:10" ht="12" customHeight="1">
      <c r="A53" s="3">
        <f>IF(B53&lt;&gt;0,COUNTIF($A$5:A52,"&gt;0")+1,0)</f>
        <v>49</v>
      </c>
      <c r="B53" s="6" t="s">
        <v>257</v>
      </c>
      <c r="C53" s="7">
        <v>22010002100</v>
      </c>
      <c r="D53" s="22" t="s">
        <v>103</v>
      </c>
      <c r="E53" s="23"/>
      <c r="F53" s="24"/>
      <c r="G53" s="8" t="s">
        <v>104</v>
      </c>
      <c r="H53" s="11">
        <v>1</v>
      </c>
      <c r="J53" s="4"/>
    </row>
    <row r="54" spans="1:10" ht="12" customHeight="1">
      <c r="A54" s="3">
        <f>IF(B54&lt;&gt;0,COUNTIF($A$5:A53,"&gt;0")+1,0)</f>
        <v>50</v>
      </c>
      <c r="B54" s="6" t="s">
        <v>258</v>
      </c>
      <c r="C54" s="7">
        <v>22010002200</v>
      </c>
      <c r="D54" s="22" t="s">
        <v>105</v>
      </c>
      <c r="E54" s="23"/>
      <c r="F54" s="24"/>
      <c r="G54" s="8" t="s">
        <v>106</v>
      </c>
      <c r="H54" s="11">
        <v>1</v>
      </c>
      <c r="J54" s="4"/>
    </row>
    <row r="55" spans="1:10" ht="12" customHeight="1">
      <c r="A55" s="3">
        <f>IF(B55&lt;&gt;0,COUNTIF($A$5:A54,"&gt;0")+1,0)</f>
        <v>51</v>
      </c>
      <c r="B55" s="6" t="s">
        <v>259</v>
      </c>
      <c r="C55" s="7">
        <v>22010002300</v>
      </c>
      <c r="D55" s="22" t="s">
        <v>107</v>
      </c>
      <c r="E55" s="23"/>
      <c r="F55" s="24"/>
      <c r="G55" s="8" t="s">
        <v>108</v>
      </c>
      <c r="H55" s="11">
        <v>1</v>
      </c>
      <c r="J55" s="4"/>
    </row>
    <row r="56" spans="1:10" ht="12" customHeight="1">
      <c r="A56" s="3">
        <f>IF(B56&lt;&gt;0,COUNTIF($A$5:A55,"&gt;0")+1,0)</f>
        <v>52</v>
      </c>
      <c r="B56" s="6" t="s">
        <v>260</v>
      </c>
      <c r="C56" s="7">
        <v>22010002400</v>
      </c>
      <c r="D56" s="22" t="s">
        <v>109</v>
      </c>
      <c r="E56" s="23"/>
      <c r="F56" s="24"/>
      <c r="G56" s="8" t="s">
        <v>110</v>
      </c>
      <c r="H56" s="11">
        <v>1</v>
      </c>
      <c r="J56" s="4"/>
    </row>
    <row r="57" spans="1:10" ht="12" customHeight="1">
      <c r="A57" s="3">
        <f>IF(B57&lt;&gt;0,COUNTIF($A$5:A56,"&gt;0")+1,0)</f>
        <v>53</v>
      </c>
      <c r="B57" s="6" t="s">
        <v>261</v>
      </c>
      <c r="C57" s="10">
        <v>515060604000</v>
      </c>
      <c r="D57" s="22" t="s">
        <v>111</v>
      </c>
      <c r="E57" s="23"/>
      <c r="F57" s="24"/>
      <c r="G57" s="8" t="s">
        <v>112</v>
      </c>
      <c r="H57" s="11">
        <v>1</v>
      </c>
      <c r="J57" s="4"/>
    </row>
    <row r="58" spans="1:10" ht="12" customHeight="1">
      <c r="A58" s="3">
        <f>IF(B58&lt;&gt;0,COUNTIF($A$5:A57,"&gt;0")+1,0)</f>
        <v>54</v>
      </c>
      <c r="B58" s="6" t="s">
        <v>262</v>
      </c>
      <c r="C58" s="7">
        <v>22010002500</v>
      </c>
      <c r="D58" s="22" t="s">
        <v>113</v>
      </c>
      <c r="E58" s="23"/>
      <c r="F58" s="24"/>
      <c r="G58" s="8" t="s">
        <v>114</v>
      </c>
      <c r="H58" s="11">
        <v>1</v>
      </c>
      <c r="J58" s="4"/>
    </row>
    <row r="59" spans="1:10" ht="12" customHeight="1">
      <c r="A59" s="3">
        <f>IF(B59&lt;&gt;0,COUNTIF($A$5:A58,"&gt;0")+1,0)</f>
        <v>55</v>
      </c>
      <c r="B59" s="6" t="s">
        <v>263</v>
      </c>
      <c r="C59" s="7">
        <v>22010002600</v>
      </c>
      <c r="D59" s="22" t="s">
        <v>115</v>
      </c>
      <c r="E59" s="23"/>
      <c r="F59" s="24"/>
      <c r="G59" s="8" t="s">
        <v>116</v>
      </c>
      <c r="H59" s="11">
        <v>1</v>
      </c>
      <c r="J59" s="4"/>
    </row>
    <row r="60" spans="1:10" ht="12" customHeight="1">
      <c r="A60" s="3">
        <f>IF(B60&lt;&gt;0,COUNTIF($A$5:A59,"&gt;0")+1,0)</f>
        <v>56</v>
      </c>
      <c r="B60" s="6" t="s">
        <v>264</v>
      </c>
      <c r="C60" s="7">
        <v>22010002700</v>
      </c>
      <c r="D60" s="22" t="s">
        <v>117</v>
      </c>
      <c r="E60" s="23"/>
      <c r="F60" s="24"/>
      <c r="G60" s="8" t="s">
        <v>118</v>
      </c>
      <c r="H60" s="11">
        <v>1</v>
      </c>
      <c r="J60" s="4"/>
    </row>
    <row r="61" spans="1:10" ht="23.1" customHeight="1">
      <c r="A61" s="3">
        <f>IF(B61&lt;&gt;0,COUNTIF($A$5:A60,"&gt;0")+1,0)</f>
        <v>57</v>
      </c>
      <c r="B61" s="6" t="s">
        <v>265</v>
      </c>
      <c r="C61" s="7">
        <v>22010700023</v>
      </c>
      <c r="D61" s="22" t="s">
        <v>119</v>
      </c>
      <c r="E61" s="23"/>
      <c r="F61" s="24"/>
      <c r="G61" s="12" t="s">
        <v>120</v>
      </c>
      <c r="H61" s="11">
        <v>1</v>
      </c>
      <c r="J61" s="4"/>
    </row>
    <row r="62" spans="1:10" ht="12" customHeight="1">
      <c r="A62" s="3">
        <f>IF(B62&lt;&gt;0,COUNTIF($A$5:A61,"&gt;0")+1,0)</f>
        <v>58</v>
      </c>
      <c r="B62" s="6" t="s">
        <v>233</v>
      </c>
      <c r="C62" s="7">
        <v>29030800104</v>
      </c>
      <c r="D62" s="22" t="s">
        <v>121</v>
      </c>
      <c r="E62" s="23"/>
      <c r="F62" s="24"/>
      <c r="G62" s="8" t="s">
        <v>122</v>
      </c>
      <c r="H62" s="11">
        <v>1</v>
      </c>
      <c r="J62" s="4"/>
    </row>
    <row r="63" spans="1:10" ht="12" customHeight="1">
      <c r="A63" s="3">
        <f>IF(B63&lt;&gt;0,COUNTIF($A$5:A62,"&gt;0")+1,0)</f>
        <v>59</v>
      </c>
      <c r="B63" s="6" t="s">
        <v>234</v>
      </c>
      <c r="C63" s="10">
        <v>517050401300</v>
      </c>
      <c r="D63" s="22" t="s">
        <v>123</v>
      </c>
      <c r="E63" s="23"/>
      <c r="F63" s="24"/>
      <c r="G63" s="8" t="s">
        <v>124</v>
      </c>
      <c r="H63" s="11">
        <v>1</v>
      </c>
      <c r="J63" s="4"/>
    </row>
    <row r="64" spans="1:10" ht="12" customHeight="1">
      <c r="A64" s="3">
        <f>IF(B64&lt;&gt;0,COUNTIF($A$5:A63,"&gt;0")+1,0)</f>
        <v>60</v>
      </c>
      <c r="B64" s="6" t="s">
        <v>235</v>
      </c>
      <c r="C64" s="7">
        <v>61012120001</v>
      </c>
      <c r="D64" s="22" t="s">
        <v>125</v>
      </c>
      <c r="E64" s="23"/>
      <c r="F64" s="24"/>
      <c r="G64" s="8" t="s">
        <v>126</v>
      </c>
      <c r="H64" s="11">
        <v>1</v>
      </c>
      <c r="J64" s="4"/>
    </row>
    <row r="65" spans="1:10" ht="18" customHeight="1">
      <c r="A65" s="20">
        <f>IF(B65&lt;&gt;0,COUNTIF($A$5:A64,"&gt;0")+1,0)</f>
        <v>61</v>
      </c>
      <c r="B65" s="6" t="s">
        <v>236</v>
      </c>
      <c r="C65" s="7">
        <v>61012230014</v>
      </c>
      <c r="D65" s="22" t="s">
        <v>127</v>
      </c>
      <c r="E65" s="23"/>
      <c r="F65" s="24"/>
      <c r="G65" s="8" t="s">
        <v>128</v>
      </c>
      <c r="H65" s="11">
        <v>1</v>
      </c>
      <c r="J65" s="4"/>
    </row>
    <row r="66" spans="1:10" ht="27" customHeight="1">
      <c r="A66" s="21"/>
      <c r="B66" s="13" t="s">
        <v>182</v>
      </c>
      <c r="C66" s="14">
        <v>61012130004</v>
      </c>
      <c r="D66" s="31" t="s">
        <v>129</v>
      </c>
      <c r="E66" s="32"/>
      <c r="F66" s="33"/>
      <c r="G66" s="15" t="s">
        <v>130</v>
      </c>
      <c r="H66" s="16">
        <v>1</v>
      </c>
    </row>
    <row r="67" spans="1:10" ht="12" customHeight="1">
      <c r="A67" s="3">
        <f>IF(B66&lt;&gt;0,COUNTIF($A$5:A65,"&gt;0")+1,0)</f>
        <v>62</v>
      </c>
      <c r="B67" s="6" t="s">
        <v>221</v>
      </c>
      <c r="C67" s="10">
        <v>511010815602</v>
      </c>
      <c r="D67" s="22" t="s">
        <v>131</v>
      </c>
      <c r="E67" s="23"/>
      <c r="F67" s="24"/>
      <c r="G67" s="8" t="s">
        <v>132</v>
      </c>
      <c r="H67" s="11">
        <v>1</v>
      </c>
      <c r="J67" s="4"/>
    </row>
    <row r="68" spans="1:10" ht="12" customHeight="1">
      <c r="A68" s="3">
        <f>IF(B67&lt;&gt;0,COUNTIF($A$5:A67,"&gt;0")+1,0)</f>
        <v>63</v>
      </c>
      <c r="B68" s="6" t="s">
        <v>222</v>
      </c>
      <c r="C68" s="7">
        <v>22010002900</v>
      </c>
      <c r="D68" s="22" t="s">
        <v>133</v>
      </c>
      <c r="E68" s="23"/>
      <c r="F68" s="24"/>
      <c r="G68" s="8" t="s">
        <v>134</v>
      </c>
      <c r="H68" s="11">
        <v>1</v>
      </c>
      <c r="J68" s="4"/>
    </row>
    <row r="69" spans="1:10" ht="12" customHeight="1">
      <c r="A69" s="3">
        <f>IF(B68&lt;&gt;0,COUNTIF($A$5:A68,"&gt;0")+1,0)</f>
        <v>64</v>
      </c>
      <c r="B69" s="6" t="s">
        <v>223</v>
      </c>
      <c r="C69" s="10">
        <v>511050608000</v>
      </c>
      <c r="D69" s="22" t="s">
        <v>135</v>
      </c>
      <c r="E69" s="23"/>
      <c r="F69" s="24"/>
      <c r="G69" s="8" t="s">
        <v>136</v>
      </c>
      <c r="H69" s="11">
        <v>3</v>
      </c>
      <c r="J69" s="4"/>
    </row>
    <row r="70" spans="1:10" ht="12" customHeight="1">
      <c r="A70" s="3">
        <f>IF(B69&lt;&gt;0,COUNTIF($A$5:A69,"&gt;0")+1,0)</f>
        <v>65</v>
      </c>
      <c r="B70" s="6" t="s">
        <v>224</v>
      </c>
      <c r="C70" s="10">
        <v>513030600000</v>
      </c>
      <c r="D70" s="22" t="s">
        <v>137</v>
      </c>
      <c r="E70" s="23"/>
      <c r="F70" s="24"/>
      <c r="G70" s="8" t="s">
        <v>138</v>
      </c>
      <c r="H70" s="11">
        <v>3</v>
      </c>
      <c r="J70" s="4"/>
    </row>
    <row r="71" spans="1:10" ht="12" customHeight="1">
      <c r="A71" s="3">
        <f>IF(B70&lt;&gt;0,COUNTIF($A$5:A70,"&gt;0")+1,0)</f>
        <v>66</v>
      </c>
      <c r="B71" s="6" t="s">
        <v>225</v>
      </c>
      <c r="C71" s="10">
        <v>511050601000</v>
      </c>
      <c r="D71" s="22" t="s">
        <v>139</v>
      </c>
      <c r="E71" s="23"/>
      <c r="F71" s="24"/>
      <c r="G71" s="8" t="s">
        <v>140</v>
      </c>
      <c r="H71" s="11">
        <v>2</v>
      </c>
      <c r="J71" s="4"/>
    </row>
    <row r="72" spans="1:10" ht="12" customHeight="1">
      <c r="A72" s="3">
        <f>IF(B71&lt;&gt;0,COUNTIF($A$5:A71,"&gt;0")+1,0)</f>
        <v>67</v>
      </c>
      <c r="B72" s="6" t="s">
        <v>226</v>
      </c>
      <c r="C72" s="7">
        <v>22010800001</v>
      </c>
      <c r="D72" s="22" t="s">
        <v>141</v>
      </c>
      <c r="E72" s="23"/>
      <c r="F72" s="24"/>
      <c r="G72" s="8" t="s">
        <v>142</v>
      </c>
      <c r="H72" s="11">
        <v>1</v>
      </c>
      <c r="J72" s="4"/>
    </row>
    <row r="73" spans="1:10" ht="12" customHeight="1">
      <c r="A73" s="3">
        <f>IF(B72&lt;&gt;0,COUNTIF($A$5:A72,"&gt;0")+1,0)</f>
        <v>68</v>
      </c>
      <c r="B73" s="6" t="s">
        <v>227</v>
      </c>
      <c r="C73" s="7">
        <v>22010003000</v>
      </c>
      <c r="D73" s="22" t="s">
        <v>143</v>
      </c>
      <c r="E73" s="23"/>
      <c r="F73" s="24"/>
      <c r="G73" s="8" t="s">
        <v>144</v>
      </c>
      <c r="H73" s="11">
        <v>1</v>
      </c>
      <c r="J73" s="4"/>
    </row>
    <row r="74" spans="1:10" ht="12" customHeight="1">
      <c r="A74" s="3">
        <f>IF(B73&lt;&gt;0,COUNTIF($A$5:A73,"&gt;0")+1,0)</f>
        <v>69</v>
      </c>
      <c r="B74" s="6" t="s">
        <v>228</v>
      </c>
      <c r="C74" s="10">
        <v>511130601600</v>
      </c>
      <c r="D74" s="22" t="s">
        <v>45</v>
      </c>
      <c r="E74" s="23"/>
      <c r="F74" s="24"/>
      <c r="G74" s="8" t="s">
        <v>46</v>
      </c>
      <c r="H74" s="11">
        <v>2</v>
      </c>
      <c r="J74" s="4"/>
    </row>
    <row r="75" spans="1:10" ht="12" customHeight="1">
      <c r="A75" s="3">
        <f>IF(B74&lt;&gt;0,COUNTIF($A$5:A74,"&gt;0")+1,0)</f>
        <v>70</v>
      </c>
      <c r="B75" s="6" t="s">
        <v>229</v>
      </c>
      <c r="C75" s="7">
        <v>22010003100</v>
      </c>
      <c r="D75" s="22" t="s">
        <v>145</v>
      </c>
      <c r="E75" s="23"/>
      <c r="F75" s="24"/>
      <c r="G75" s="8" t="s">
        <v>146</v>
      </c>
      <c r="H75" s="11">
        <v>1</v>
      </c>
      <c r="J75" s="4"/>
    </row>
    <row r="76" spans="1:10" ht="12" customHeight="1">
      <c r="A76" s="3">
        <f>IF(B75&lt;&gt;0,COUNTIF($A$5:A75,"&gt;0")+1,0)</f>
        <v>71</v>
      </c>
      <c r="B76" s="6" t="s">
        <v>230</v>
      </c>
      <c r="C76" s="7">
        <v>22010003300</v>
      </c>
      <c r="D76" s="22" t="s">
        <v>147</v>
      </c>
      <c r="E76" s="23"/>
      <c r="F76" s="24"/>
      <c r="G76" s="8" t="s">
        <v>148</v>
      </c>
      <c r="H76" s="11">
        <v>1</v>
      </c>
      <c r="J76" s="4"/>
    </row>
    <row r="77" spans="1:10" ht="12" customHeight="1">
      <c r="A77" s="3">
        <f>IF(B76&lt;&gt;0,COUNTIF($A$5:A76,"&gt;0")+1,0)</f>
        <v>72</v>
      </c>
      <c r="B77" s="6" t="s">
        <v>231</v>
      </c>
      <c r="C77" s="7">
        <v>22010003400</v>
      </c>
      <c r="D77" s="22" t="s">
        <v>149</v>
      </c>
      <c r="E77" s="23"/>
      <c r="F77" s="24"/>
      <c r="G77" s="8" t="s">
        <v>150</v>
      </c>
      <c r="H77" s="11">
        <v>4</v>
      </c>
      <c r="J77" s="4"/>
    </row>
    <row r="78" spans="1:10" ht="18" customHeight="1">
      <c r="A78" s="20">
        <f>IF(B77&lt;&gt;0,COUNTIF($A$5:A77,"&gt;0")+1,0)</f>
        <v>73</v>
      </c>
      <c r="B78" s="6" t="s">
        <v>232</v>
      </c>
      <c r="C78" s="7">
        <v>22010003520</v>
      </c>
      <c r="D78" s="22" t="s">
        <v>151</v>
      </c>
      <c r="E78" s="23"/>
      <c r="F78" s="24"/>
      <c r="G78" s="8" t="s">
        <v>152</v>
      </c>
      <c r="H78" s="11">
        <v>1</v>
      </c>
      <c r="J78" s="4"/>
    </row>
    <row r="79" spans="1:10" ht="23.1" customHeight="1">
      <c r="A79" s="21"/>
      <c r="B79" s="13" t="s">
        <v>183</v>
      </c>
      <c r="C79" s="14">
        <v>22010003501</v>
      </c>
      <c r="D79" s="28" t="s">
        <v>153</v>
      </c>
      <c r="E79" s="29"/>
      <c r="F79" s="30"/>
      <c r="G79" s="15" t="s">
        <v>154</v>
      </c>
      <c r="H79" s="16">
        <v>1</v>
      </c>
    </row>
    <row r="80" spans="1:10" ht="12.95" customHeight="1">
      <c r="A80" s="3">
        <f>IF(B78&lt;&gt;0,COUNTIF($A$5:A78,"&gt;0")+1,0)</f>
        <v>74</v>
      </c>
      <c r="B80" s="6" t="s">
        <v>214</v>
      </c>
      <c r="C80" s="7">
        <v>29019900602</v>
      </c>
      <c r="D80" s="22" t="s">
        <v>155</v>
      </c>
      <c r="E80" s="23"/>
      <c r="F80" s="24"/>
      <c r="G80" s="8" t="s">
        <v>156</v>
      </c>
      <c r="H80" s="11">
        <v>1</v>
      </c>
      <c r="J80" s="4"/>
    </row>
    <row r="81" spans="1:10" ht="12.95" customHeight="1">
      <c r="A81" s="3">
        <f>IF(B79&lt;&gt;0,COUNTIF($A$5:A80,"&gt;0")+1,0)</f>
        <v>75</v>
      </c>
      <c r="B81" s="6" t="s">
        <v>215</v>
      </c>
      <c r="C81" s="7">
        <v>29019901101</v>
      </c>
      <c r="D81" s="22" t="s">
        <v>157</v>
      </c>
      <c r="E81" s="23"/>
      <c r="F81" s="24"/>
      <c r="G81" s="8" t="s">
        <v>158</v>
      </c>
      <c r="H81" s="11">
        <v>1</v>
      </c>
      <c r="J81" s="4"/>
    </row>
    <row r="82" spans="1:10" ht="12.95" customHeight="1">
      <c r="A82" s="3">
        <f>IF(B80&lt;&gt;0,COUNTIF($A$5:A81,"&gt;0")+1,0)</f>
        <v>76</v>
      </c>
      <c r="B82" s="6" t="s">
        <v>216</v>
      </c>
      <c r="C82" s="7">
        <v>22010003800</v>
      </c>
      <c r="D82" s="22" t="s">
        <v>159</v>
      </c>
      <c r="E82" s="23"/>
      <c r="F82" s="24"/>
      <c r="G82" s="8" t="s">
        <v>160</v>
      </c>
      <c r="H82" s="11">
        <v>1</v>
      </c>
      <c r="J82" s="4"/>
    </row>
    <row r="83" spans="1:10" ht="12.95" customHeight="1">
      <c r="A83" s="3">
        <f>IF(B81&lt;&gt;0,COUNTIF($A$5:A82,"&gt;0")+1,0)</f>
        <v>77</v>
      </c>
      <c r="B83" s="6" t="s">
        <v>217</v>
      </c>
      <c r="C83" s="10">
        <v>515060603000</v>
      </c>
      <c r="D83" s="22" t="s">
        <v>161</v>
      </c>
      <c r="E83" s="23"/>
      <c r="F83" s="24"/>
      <c r="G83" s="8" t="s">
        <v>162</v>
      </c>
      <c r="H83" s="11">
        <v>2</v>
      </c>
      <c r="J83" s="4"/>
    </row>
    <row r="84" spans="1:10" ht="12.95" customHeight="1">
      <c r="A84" s="3">
        <f>IF(B82&lt;&gt;0,COUNTIF($A$5:A83,"&gt;0")+1,0)</f>
        <v>78</v>
      </c>
      <c r="B84" s="6" t="s">
        <v>218</v>
      </c>
      <c r="C84" s="10">
        <v>513010600001</v>
      </c>
      <c r="D84" s="22" t="s">
        <v>163</v>
      </c>
      <c r="E84" s="23"/>
      <c r="F84" s="24"/>
      <c r="G84" s="8" t="s">
        <v>164</v>
      </c>
      <c r="H84" s="11">
        <v>2</v>
      </c>
      <c r="J84" s="4"/>
    </row>
    <row r="85" spans="1:10" ht="12.95" customHeight="1">
      <c r="A85" s="3">
        <f>IF(B83&lt;&gt;0,COUNTIF($A$5:A84,"&gt;0")+1,0)</f>
        <v>79</v>
      </c>
      <c r="B85" s="6" t="s">
        <v>219</v>
      </c>
      <c r="C85" s="7">
        <v>29019900703</v>
      </c>
      <c r="D85" s="22" t="s">
        <v>165</v>
      </c>
      <c r="E85" s="23"/>
      <c r="F85" s="24"/>
      <c r="G85" s="8" t="s">
        <v>166</v>
      </c>
      <c r="H85" s="11">
        <v>1</v>
      </c>
      <c r="J85" s="4"/>
    </row>
    <row r="86" spans="1:10" ht="18" customHeight="1">
      <c r="A86" s="20">
        <f>IF(B84&lt;&gt;0,COUNTIF($A$5:A85,"&gt;0")+1,0)</f>
        <v>80</v>
      </c>
      <c r="B86" s="6" t="s">
        <v>220</v>
      </c>
      <c r="C86" s="7">
        <v>22010003900</v>
      </c>
      <c r="D86" s="22" t="s">
        <v>167</v>
      </c>
      <c r="E86" s="23"/>
      <c r="F86" s="24"/>
      <c r="G86" s="8" t="s">
        <v>168</v>
      </c>
      <c r="H86" s="11">
        <v>1</v>
      </c>
      <c r="J86" s="4"/>
    </row>
    <row r="87" spans="1:10" ht="23.1" customHeight="1">
      <c r="A87" s="21"/>
      <c r="B87" s="13" t="s">
        <v>184</v>
      </c>
      <c r="C87" s="17">
        <v>2201004000</v>
      </c>
      <c r="D87" s="28" t="s">
        <v>169</v>
      </c>
      <c r="E87" s="29"/>
      <c r="F87" s="30"/>
      <c r="G87" s="15" t="s">
        <v>170</v>
      </c>
      <c r="H87" s="16">
        <v>1</v>
      </c>
    </row>
    <row r="88" spans="1:10" ht="12.95" customHeight="1">
      <c r="A88" s="3">
        <f>IF(B85&lt;&gt;0,COUNTIF($A$5:A86,"&gt;0")+1,0)</f>
        <v>81</v>
      </c>
      <c r="B88" s="6" t="s">
        <v>210</v>
      </c>
      <c r="C88" s="10">
        <v>515010301600</v>
      </c>
      <c r="D88" s="22" t="s">
        <v>171</v>
      </c>
      <c r="E88" s="23"/>
      <c r="F88" s="24"/>
      <c r="G88" s="8" t="s">
        <v>172</v>
      </c>
      <c r="H88" s="11">
        <v>2</v>
      </c>
      <c r="J88" s="4"/>
    </row>
    <row r="89" spans="1:10" ht="12.95" customHeight="1">
      <c r="A89" s="3">
        <f>IF(B86&lt;&gt;0,COUNTIF($A$5:A88,"&gt;0")+1,0)</f>
        <v>82</v>
      </c>
      <c r="B89" s="6" t="s">
        <v>211</v>
      </c>
      <c r="C89" s="10">
        <v>513040300002</v>
      </c>
      <c r="D89" s="22" t="s">
        <v>173</v>
      </c>
      <c r="E89" s="23"/>
      <c r="F89" s="24"/>
      <c r="G89" s="8" t="s">
        <v>174</v>
      </c>
      <c r="H89" s="11">
        <v>2</v>
      </c>
      <c r="J89" s="4"/>
    </row>
    <row r="90" spans="1:10" ht="12.95" customHeight="1">
      <c r="A90" s="3">
        <f>IF(B87&lt;&gt;0,COUNTIF($A$5:A89,"&gt;0")+1,0)</f>
        <v>83</v>
      </c>
      <c r="B90" s="6" t="s">
        <v>212</v>
      </c>
      <c r="C90" s="10">
        <v>512010300000</v>
      </c>
      <c r="D90" s="22" t="s">
        <v>175</v>
      </c>
      <c r="E90" s="23"/>
      <c r="F90" s="24"/>
      <c r="G90" s="8" t="s">
        <v>176</v>
      </c>
      <c r="H90" s="11">
        <v>2</v>
      </c>
      <c r="J90" s="4"/>
    </row>
    <row r="91" spans="1:10" ht="26.1" customHeight="1">
      <c r="A91" s="3">
        <f>IF(B88&lt;&gt;0,COUNTIF($A$5:A90,"&gt;0")+1,0)</f>
        <v>84</v>
      </c>
      <c r="B91" s="6" t="s">
        <v>213</v>
      </c>
      <c r="C91" s="18" t="s">
        <v>177</v>
      </c>
      <c r="D91" s="25" t="s">
        <v>178</v>
      </c>
      <c r="E91" s="26"/>
      <c r="F91" s="27"/>
      <c r="G91" s="8" t="s">
        <v>179</v>
      </c>
      <c r="H91" s="9">
        <v>1</v>
      </c>
      <c r="J91" s="4"/>
    </row>
    <row r="92" spans="1:10" ht="12.75" customHeight="1"/>
    <row r="94" spans="1:10">
      <c r="A94" s="19" t="s">
        <v>180</v>
      </c>
      <c r="B94" s="19"/>
      <c r="C94" s="19"/>
      <c r="D94" s="19"/>
      <c r="E94" s="19"/>
      <c r="F94" s="19"/>
    </row>
  </sheetData>
  <mergeCells count="92">
    <mergeCell ref="D7:F7"/>
    <mergeCell ref="D8:F8"/>
    <mergeCell ref="D9:F9"/>
    <mergeCell ref="D10:F10"/>
    <mergeCell ref="D4:F4"/>
    <mergeCell ref="G4:H4"/>
    <mergeCell ref="D5:F5"/>
    <mergeCell ref="D6:F6"/>
    <mergeCell ref="D15:F15"/>
    <mergeCell ref="D16:F16"/>
    <mergeCell ref="D17:F17"/>
    <mergeCell ref="D18:F18"/>
    <mergeCell ref="D11:F11"/>
    <mergeCell ref="D12:F12"/>
    <mergeCell ref="D13:F13"/>
    <mergeCell ref="D14:F14"/>
    <mergeCell ref="D23:F23"/>
    <mergeCell ref="D24:F24"/>
    <mergeCell ref="D25:F25"/>
    <mergeCell ref="D26:F26"/>
    <mergeCell ref="D19:F19"/>
    <mergeCell ref="D20:F20"/>
    <mergeCell ref="D21:F21"/>
    <mergeCell ref="D22:F22"/>
    <mergeCell ref="D31:F31"/>
    <mergeCell ref="D32:F32"/>
    <mergeCell ref="D33:F33"/>
    <mergeCell ref="D34:F34"/>
    <mergeCell ref="D27:F27"/>
    <mergeCell ref="D28:F28"/>
    <mergeCell ref="D29:F29"/>
    <mergeCell ref="D30:F30"/>
    <mergeCell ref="D39:F39"/>
    <mergeCell ref="D40:F40"/>
    <mergeCell ref="D41:F41"/>
    <mergeCell ref="D42:F42"/>
    <mergeCell ref="D35:F35"/>
    <mergeCell ref="D36:F36"/>
    <mergeCell ref="D37:F37"/>
    <mergeCell ref="D38:F38"/>
    <mergeCell ref="D47:F47"/>
    <mergeCell ref="D48:F48"/>
    <mergeCell ref="D49:F49"/>
    <mergeCell ref="D50:F50"/>
    <mergeCell ref="D43:F43"/>
    <mergeCell ref="D44:F44"/>
    <mergeCell ref="D45:F45"/>
    <mergeCell ref="D46:F46"/>
    <mergeCell ref="D55:F55"/>
    <mergeCell ref="D56:F56"/>
    <mergeCell ref="D57:F57"/>
    <mergeCell ref="D63:F63"/>
    <mergeCell ref="D51:F51"/>
    <mergeCell ref="D52:F52"/>
    <mergeCell ref="D53:F53"/>
    <mergeCell ref="D54:F54"/>
    <mergeCell ref="D64:F64"/>
    <mergeCell ref="D65:F65"/>
    <mergeCell ref="D66:F66"/>
    <mergeCell ref="D58:F58"/>
    <mergeCell ref="D59:F59"/>
    <mergeCell ref="D60:F60"/>
    <mergeCell ref="D61:F61"/>
    <mergeCell ref="D62:F62"/>
    <mergeCell ref="D71:F71"/>
    <mergeCell ref="D77:F77"/>
    <mergeCell ref="D78:F78"/>
    <mergeCell ref="D79:F79"/>
    <mergeCell ref="D67:F67"/>
    <mergeCell ref="D68:F68"/>
    <mergeCell ref="D69:F69"/>
    <mergeCell ref="D70:F70"/>
    <mergeCell ref="D81:F81"/>
    <mergeCell ref="D82:F82"/>
    <mergeCell ref="D83:F83"/>
    <mergeCell ref="D84:F84"/>
    <mergeCell ref="D80:F80"/>
    <mergeCell ref="D72:F72"/>
    <mergeCell ref="D73:F73"/>
    <mergeCell ref="D74:F74"/>
    <mergeCell ref="D75:F75"/>
    <mergeCell ref="D76:F76"/>
    <mergeCell ref="A65:A66"/>
    <mergeCell ref="A78:A79"/>
    <mergeCell ref="A86:A87"/>
    <mergeCell ref="D85:F85"/>
    <mergeCell ref="D90:F90"/>
    <mergeCell ref="D91:F91"/>
    <mergeCell ref="D86:F86"/>
    <mergeCell ref="D87:F87"/>
    <mergeCell ref="D88:F88"/>
    <mergeCell ref="D89:F89"/>
  </mergeCells>
  <phoneticPr fontId="0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&lt;D0E0F1EAEBE0E4EAE0204739353020CBC8D22E786C73&gt;</dc:title>
  <dc:creator>arh</dc:creator>
  <cp:lastModifiedBy>igor</cp:lastModifiedBy>
  <dcterms:created xsi:type="dcterms:W3CDTF">2017-10-06T08:56:37Z</dcterms:created>
  <dcterms:modified xsi:type="dcterms:W3CDTF">2018-01-22T13:57:54Z</dcterms:modified>
</cp:coreProperties>
</file>